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9855" activeTab="1"/>
  </bookViews>
  <sheets>
    <sheet name="Jungfernmessung (echtes Prot.)" sheetId="1" r:id="rId1"/>
    <sheet name="Jungfernmessung (Korrektur)" sheetId="2" r:id="rId2"/>
    <sheet name="Korrektur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<sst xmlns="http://schemas.openxmlformats.org/spreadsheetml/2006/main" count="31" uniqueCount="19">
  <si>
    <t>Bahnen</t>
  </si>
  <si>
    <t>Stunden</t>
  </si>
  <si>
    <t>Minuten</t>
  </si>
  <si>
    <t>Sekunden</t>
  </si>
  <si>
    <t>Zehntel</t>
  </si>
  <si>
    <t>****************************************************</t>
  </si>
  <si>
    <t>* Lap Counter V1.1        (C) 2010 Roland Tobiasch *</t>
  </si>
  <si>
    <t>Anmerkungen</t>
  </si>
  <si>
    <t>erste 6 Bahnen nicht im Protokoll weil LapCounter abgekackt</t>
  </si>
  <si>
    <t>Pinkelpause in Lap82 (nach Displayanzeige)</t>
  </si>
  <si>
    <t>ca. bei 86 Doppelrunde weil vergessen zu drücken</t>
  </si>
  <si>
    <t>Daher Korrektursheet im nächsten Reiter</t>
  </si>
  <si>
    <t>erste 3 Runden gedoppelt</t>
  </si>
  <si>
    <t>Offenbar auch: 1x vergessen bei Lap46 und 2x vergessen bei Lap70</t>
  </si>
  <si>
    <t>--&gt; Lap82 raus</t>
  </si>
  <si>
    <t>echte Bahn</t>
  </si>
  <si>
    <t>Meter</t>
  </si>
  <si>
    <t>"erste Lap nach Pause"</t>
  </si>
  <si>
    <t>richtig gas gegeben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</si>
</sst>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  <numFmt numFmtId="165" formatCode="[hh]:mm:ss.0"/>
  </numFmts>
  <fonts count="9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22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"/>
      <color indexed="22"/>
      <name val="Arial"/>
      <family val="0"/>
    </font>
    <font>
      <b/>
      <sz val="10"/>
      <name val="Arial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0" fontId="2" fillId="2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5" fontId="7" fillId="3" borderId="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'Jungfernmessung (echtes Prot.)'!$A$7:$A$57</c:f>
              <c:numCache/>
            </c:numRef>
          </c:cat>
          <c:val>
            <c:numRef>
              <c:f>'Jungfernmessung (echtes Prot.)'!$G$7:$G$57</c:f>
              <c:numCache/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Zeiten pro 2x25m</a:t>
            </a:r>
          </a:p>
        </c:rich>
      </c:tx>
      <c:layout>
        <c:manualLayout>
          <c:xMode val="factor"/>
          <c:yMode val="factor"/>
          <c:x val="-0.004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15"/>
          <c:w val="0.9805"/>
          <c:h val="0.8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'Jungfernmessung (Korrektur)'!$J$7:$J$85</c:f>
              <c:numCache>
                <c:ptCount val="7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  <c:pt idx="69">
                  <c:v>140</c:v>
                </c:pt>
                <c:pt idx="70">
                  <c:v>142</c:v>
                </c:pt>
                <c:pt idx="71">
                  <c:v>144</c:v>
                </c:pt>
                <c:pt idx="72">
                  <c:v>146</c:v>
                </c:pt>
                <c:pt idx="73">
                  <c:v>148</c:v>
                </c:pt>
                <c:pt idx="74">
                  <c:v>150</c:v>
                </c:pt>
                <c:pt idx="75">
                  <c:v>152</c:v>
                </c:pt>
                <c:pt idx="76">
                  <c:v>154</c:v>
                </c:pt>
                <c:pt idx="77">
                  <c:v>156</c:v>
                </c:pt>
                <c:pt idx="78">
                  <c:v>158</c:v>
                </c:pt>
              </c:numCache>
            </c:numRef>
          </c:cat>
          <c:val>
            <c:numRef>
              <c:f>'Jungfernmessung (Korrektur)'!$G$7:$G$85</c:f>
              <c:numCache>
                <c:ptCount val="79"/>
                <c:pt idx="0">
                  <c:v>0.0008912037037037036</c:v>
                </c:pt>
                <c:pt idx="1">
                  <c:v>0.0009270833333333333</c:v>
                </c:pt>
                <c:pt idx="2">
                  <c:v>0.0009317129629629629</c:v>
                </c:pt>
                <c:pt idx="3">
                  <c:v>0.0008912037037037036</c:v>
                </c:pt>
                <c:pt idx="4">
                  <c:v>0.0009270833333333333</c:v>
                </c:pt>
                <c:pt idx="5">
                  <c:v>0.0009317129629629629</c:v>
                </c:pt>
                <c:pt idx="6">
                  <c:v>0.0009467592592592594</c:v>
                </c:pt>
                <c:pt idx="7">
                  <c:v>0.0009618055555555555</c:v>
                </c:pt>
                <c:pt idx="8">
                  <c:v>0.0009513888888888889</c:v>
                </c:pt>
                <c:pt idx="9">
                  <c:v>0.0009930555555555556</c:v>
                </c:pt>
                <c:pt idx="10">
                  <c:v>0.0009826388888888888</c:v>
                </c:pt>
                <c:pt idx="11">
                  <c:v>0.0009826388888888888</c:v>
                </c:pt>
                <c:pt idx="12">
                  <c:v>0.0009699074074074074</c:v>
                </c:pt>
                <c:pt idx="13">
                  <c:v>0.0009861111111111112</c:v>
                </c:pt>
                <c:pt idx="14">
                  <c:v>0.0009872685185185186</c:v>
                </c:pt>
                <c:pt idx="15">
                  <c:v>0.0009490740740740741</c:v>
                </c:pt>
                <c:pt idx="16">
                  <c:v>0.0009756944444444443</c:v>
                </c:pt>
                <c:pt idx="17">
                  <c:v>0.0009837962962962964</c:v>
                </c:pt>
                <c:pt idx="18">
                  <c:v>0.0010150462962962962</c:v>
                </c:pt>
                <c:pt idx="19">
                  <c:v>0.001</c:v>
                </c:pt>
                <c:pt idx="20">
                  <c:v>0.0009918981481481482</c:v>
                </c:pt>
                <c:pt idx="21">
                  <c:v>0.0010613425925925925</c:v>
                </c:pt>
                <c:pt idx="22">
                  <c:v>0.0010347222222222222</c:v>
                </c:pt>
                <c:pt idx="23">
                  <c:v>0.0009895833333333334</c:v>
                </c:pt>
                <c:pt idx="24">
                  <c:v>0.0010023148148148148</c:v>
                </c:pt>
                <c:pt idx="25">
                  <c:v>0.0009814814814814814</c:v>
                </c:pt>
                <c:pt idx="26">
                  <c:v>0.0009814814814814814</c:v>
                </c:pt>
                <c:pt idx="27">
                  <c:v>0.0010231481481481482</c:v>
                </c:pt>
                <c:pt idx="28">
                  <c:v>0.0010219907407407408</c:v>
                </c:pt>
                <c:pt idx="29">
                  <c:v>0.001025462962962963</c:v>
                </c:pt>
                <c:pt idx="30">
                  <c:v>0.0010648148148148147</c:v>
                </c:pt>
                <c:pt idx="31">
                  <c:v>0.0010590277777777777</c:v>
                </c:pt>
                <c:pt idx="32">
                  <c:v>0.0010763888888888889</c:v>
                </c:pt>
                <c:pt idx="33">
                  <c:v>0.0010706018518518517</c:v>
                </c:pt>
                <c:pt idx="34">
                  <c:v>0.0010567129629629629</c:v>
                </c:pt>
                <c:pt idx="35">
                  <c:v>0.0010567129629629629</c:v>
                </c:pt>
                <c:pt idx="36">
                  <c:v>0.0010706018518518517</c:v>
                </c:pt>
                <c:pt idx="37">
                  <c:v>0.0010694444444444443</c:v>
                </c:pt>
                <c:pt idx="38">
                  <c:v>0.0010624999999999999</c:v>
                </c:pt>
                <c:pt idx="39">
                  <c:v>0.0010624999999999999</c:v>
                </c:pt>
                <c:pt idx="40">
                  <c:v>0.0010624999999999999</c:v>
                </c:pt>
                <c:pt idx="41">
                  <c:v>0.0010439814814814815</c:v>
                </c:pt>
                <c:pt idx="42">
                  <c:v>0.0010879629629629629</c:v>
                </c:pt>
                <c:pt idx="43">
                  <c:v>0.0010289351851851852</c:v>
                </c:pt>
                <c:pt idx="44">
                  <c:v>0.00103125</c:v>
                </c:pt>
                <c:pt idx="45">
                  <c:v>0.0009039351851851852</c:v>
                </c:pt>
                <c:pt idx="46">
                  <c:v>0.0009976851851851852</c:v>
                </c:pt>
                <c:pt idx="47">
                  <c:v>0.0009710648148148148</c:v>
                </c:pt>
                <c:pt idx="48">
                  <c:v>0.0009710648148148148</c:v>
                </c:pt>
                <c:pt idx="49">
                  <c:v>0.0009918981481481482</c:v>
                </c:pt>
                <c:pt idx="50">
                  <c:v>0.001</c:v>
                </c:pt>
                <c:pt idx="51">
                  <c:v>0.0009918981481481482</c:v>
                </c:pt>
                <c:pt idx="52">
                  <c:v>0.000929398148148148</c:v>
                </c:pt>
                <c:pt idx="53">
                  <c:v>0.0009687499999999999</c:v>
                </c:pt>
                <c:pt idx="54">
                  <c:v>0.0009722222222222221</c:v>
                </c:pt>
                <c:pt idx="55">
                  <c:v>0.0010393518518518519</c:v>
                </c:pt>
                <c:pt idx="56">
                  <c:v>0.000988425925925926</c:v>
                </c:pt>
                <c:pt idx="57">
                  <c:v>0.001017361111111111</c:v>
                </c:pt>
                <c:pt idx="58">
                  <c:v>0.0010046296296296296</c:v>
                </c:pt>
                <c:pt idx="59">
                  <c:v>0.0010069444444444444</c:v>
                </c:pt>
                <c:pt idx="60">
                  <c:v>0.000994212962962963</c:v>
                </c:pt>
                <c:pt idx="61">
                  <c:v>0.0010138888888888888</c:v>
                </c:pt>
                <c:pt idx="62">
                  <c:v>0.0010162037037037036</c:v>
                </c:pt>
                <c:pt idx="63">
                  <c:v>0.0010231481481481482</c:v>
                </c:pt>
                <c:pt idx="64">
                  <c:v>0.000994212962962963</c:v>
                </c:pt>
                <c:pt idx="65">
                  <c:v>0.000994212962962963</c:v>
                </c:pt>
                <c:pt idx="66">
                  <c:v>0.001037037037037037</c:v>
                </c:pt>
                <c:pt idx="67">
                  <c:v>0.0010497685185185185</c:v>
                </c:pt>
                <c:pt idx="68">
                  <c:v>0.0010451388888888889</c:v>
                </c:pt>
                <c:pt idx="69">
                  <c:v>0.0010104166666666666</c:v>
                </c:pt>
                <c:pt idx="70">
                  <c:v>0.001</c:v>
                </c:pt>
                <c:pt idx="71">
                  <c:v>0.001017361111111111</c:v>
                </c:pt>
                <c:pt idx="72">
                  <c:v>0.0010648148148148147</c:v>
                </c:pt>
                <c:pt idx="73">
                  <c:v>0.0010347222222222222</c:v>
                </c:pt>
                <c:pt idx="74">
                  <c:v>0.0010162037037037036</c:v>
                </c:pt>
                <c:pt idx="75">
                  <c:v>0.0010092592592592592</c:v>
                </c:pt>
                <c:pt idx="76">
                  <c:v>0.0010011574074074074</c:v>
                </c:pt>
                <c:pt idx="77">
                  <c:v>0.0010092592592592592</c:v>
                </c:pt>
                <c:pt idx="78">
                  <c:v>0.0007997685185185184</c:v>
                </c:pt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auto val="1"/>
        <c:lblOffset val="100"/>
        <c:tickLblSkip val="2"/>
        <c:noMultiLvlLbl val="0"/>
      </c:catAx>
      <c:valAx>
        <c:axId val="64020860"/>
        <c:scaling>
          <c:orientation val="minMax"/>
          <c:max val="0.00138888888888889"/>
          <c:min val="0.00069444444444444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At val="1"/>
        <c:crossBetween val="between"/>
        <c:dispUnits/>
        <c:majorUnit val="0.0001157407407407407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16</xdr:row>
      <xdr:rowOff>104775</xdr:rowOff>
    </xdr:from>
    <xdr:to>
      <xdr:col>17</xdr:col>
      <xdr:colOff>152400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210425" y="2847975"/>
        <a:ext cx="58959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71">
      <selection activeCell="J94" sqref="J94"/>
    </sheetView>
  </sheetViews>
  <sheetFormatPr defaultColWidth="11.421875" defaultRowHeight="12.75"/>
  <cols>
    <col min="1" max="16384" width="11.421875" style="2" customWidth="1"/>
  </cols>
  <sheetData>
    <row r="1" spans="1:10" s="1" customFormat="1" ht="13.5">
      <c r="A1" s="1" t="s">
        <v>5</v>
      </c>
      <c r="J1" s="1" t="s">
        <v>7</v>
      </c>
    </row>
    <row r="2" s="1" customFormat="1" ht="13.5">
      <c r="A2" s="1" t="s">
        <v>6</v>
      </c>
    </row>
    <row r="3" spans="1:10" s="1" customFormat="1" ht="13.5">
      <c r="A3" s="1" t="s">
        <v>5</v>
      </c>
      <c r="J3" s="1" t="s">
        <v>8</v>
      </c>
    </row>
    <row r="4" s="1" customFormat="1" ht="13.5">
      <c r="J4" s="1" t="s">
        <v>9</v>
      </c>
    </row>
    <row r="5" spans="1:10" s="1" customFormat="1" ht="13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J5" s="1" t="s">
        <v>10</v>
      </c>
    </row>
    <row r="6" spans="1:8" ht="13.5">
      <c r="A6" s="2">
        <v>0</v>
      </c>
      <c r="B6" s="2">
        <v>0</v>
      </c>
      <c r="C6" s="2">
        <v>0</v>
      </c>
      <c r="D6" s="2">
        <v>0</v>
      </c>
      <c r="E6" s="2">
        <v>0</v>
      </c>
      <c r="F6" s="3">
        <f aca="true" t="shared" si="0" ref="F6:F57">TIME(B6,C6,D6)</f>
        <v>0</v>
      </c>
      <c r="G6" s="4">
        <f aca="true" t="shared" si="1" ref="G6:G57">F6+E6/(24*60*60*10)</f>
        <v>0</v>
      </c>
      <c r="H6" s="4">
        <f>G6</f>
        <v>0</v>
      </c>
    </row>
    <row r="7" spans="1:10" ht="13.5">
      <c r="A7" s="2">
        <v>2</v>
      </c>
      <c r="B7" s="2">
        <v>0</v>
      </c>
      <c r="C7" s="2">
        <v>1</v>
      </c>
      <c r="D7" s="2">
        <v>17</v>
      </c>
      <c r="E7" s="2">
        <v>0</v>
      </c>
      <c r="F7" s="3">
        <f t="shared" si="0"/>
        <v>0.0008912037037037036</v>
      </c>
      <c r="G7" s="4">
        <f t="shared" si="1"/>
        <v>0.0008912037037037036</v>
      </c>
      <c r="H7" s="4">
        <f aca="true" t="shared" si="2" ref="H7:H57">G7+H6</f>
        <v>0.0008912037037037036</v>
      </c>
      <c r="J7" s="2" t="s">
        <v>13</v>
      </c>
    </row>
    <row r="8" spans="1:8" ht="13.5">
      <c r="A8" s="2">
        <v>4</v>
      </c>
      <c r="B8" s="2">
        <v>0</v>
      </c>
      <c r="C8" s="2">
        <v>1</v>
      </c>
      <c r="D8" s="2">
        <v>20</v>
      </c>
      <c r="E8" s="2">
        <v>1</v>
      </c>
      <c r="F8" s="3">
        <f t="shared" si="0"/>
        <v>0.0009259259259259259</v>
      </c>
      <c r="G8" s="4">
        <f t="shared" si="1"/>
        <v>0.0009270833333333333</v>
      </c>
      <c r="H8" s="4">
        <f t="shared" si="2"/>
        <v>0.0018182870370370369</v>
      </c>
    </row>
    <row r="9" spans="1:8" ht="13.5">
      <c r="A9" s="2">
        <v>6</v>
      </c>
      <c r="B9" s="2">
        <v>0</v>
      </c>
      <c r="C9" s="2">
        <v>1</v>
      </c>
      <c r="D9" s="2">
        <v>20</v>
      </c>
      <c r="E9" s="2">
        <v>5</v>
      </c>
      <c r="F9" s="3">
        <f t="shared" si="0"/>
        <v>0.0009259259259259259</v>
      </c>
      <c r="G9" s="4">
        <f t="shared" si="1"/>
        <v>0.0009317129629629629</v>
      </c>
      <c r="H9" s="4">
        <f t="shared" si="2"/>
        <v>0.00275</v>
      </c>
    </row>
    <row r="10" spans="1:10" ht="13.5">
      <c r="A10" s="2">
        <v>8</v>
      </c>
      <c r="B10" s="2">
        <v>0</v>
      </c>
      <c r="C10" s="2">
        <v>1</v>
      </c>
      <c r="D10" s="2">
        <v>21</v>
      </c>
      <c r="E10" s="2">
        <v>8</v>
      </c>
      <c r="F10" s="3">
        <f t="shared" si="0"/>
        <v>0.0009375000000000001</v>
      </c>
      <c r="G10" s="4">
        <f t="shared" si="1"/>
        <v>0.0009467592592592594</v>
      </c>
      <c r="H10" s="4">
        <f t="shared" si="2"/>
        <v>0.003696759259259259</v>
      </c>
      <c r="J10" s="2" t="s">
        <v>11</v>
      </c>
    </row>
    <row r="11" spans="1:8" ht="13.5">
      <c r="A11" s="2">
        <v>10</v>
      </c>
      <c r="B11" s="2">
        <v>0</v>
      </c>
      <c r="C11" s="2">
        <v>1</v>
      </c>
      <c r="D11" s="2">
        <v>23</v>
      </c>
      <c r="E11" s="2">
        <v>1</v>
      </c>
      <c r="F11" s="3">
        <f t="shared" si="0"/>
        <v>0.0009606481481481481</v>
      </c>
      <c r="G11" s="4">
        <f t="shared" si="1"/>
        <v>0.0009618055555555555</v>
      </c>
      <c r="H11" s="4">
        <f t="shared" si="2"/>
        <v>0.004658564814814814</v>
      </c>
    </row>
    <row r="12" spans="1:8" ht="13.5">
      <c r="A12" s="2">
        <v>12</v>
      </c>
      <c r="B12" s="2">
        <v>0</v>
      </c>
      <c r="C12" s="2">
        <v>1</v>
      </c>
      <c r="D12" s="2">
        <v>22</v>
      </c>
      <c r="E12" s="2">
        <v>2</v>
      </c>
      <c r="F12" s="3">
        <f t="shared" si="0"/>
        <v>0.0009490740740740741</v>
      </c>
      <c r="G12" s="4">
        <f t="shared" si="1"/>
        <v>0.0009513888888888889</v>
      </c>
      <c r="H12" s="4">
        <f t="shared" si="2"/>
        <v>0.005609953703703703</v>
      </c>
    </row>
    <row r="13" spans="1:8" ht="13.5">
      <c r="A13" s="2">
        <v>14</v>
      </c>
      <c r="B13" s="2">
        <v>0</v>
      </c>
      <c r="C13" s="2">
        <v>1</v>
      </c>
      <c r="D13" s="2">
        <v>25</v>
      </c>
      <c r="E13" s="2">
        <v>8</v>
      </c>
      <c r="F13" s="3">
        <f t="shared" si="0"/>
        <v>0.0009837962962962964</v>
      </c>
      <c r="G13" s="4">
        <f t="shared" si="1"/>
        <v>0.0009930555555555556</v>
      </c>
      <c r="H13" s="4">
        <f t="shared" si="2"/>
        <v>0.006603009259259258</v>
      </c>
    </row>
    <row r="14" spans="1:8" ht="13.5">
      <c r="A14" s="2">
        <v>16</v>
      </c>
      <c r="B14" s="2">
        <v>0</v>
      </c>
      <c r="C14" s="2">
        <v>1</v>
      </c>
      <c r="D14" s="2">
        <v>24</v>
      </c>
      <c r="E14" s="2">
        <v>9</v>
      </c>
      <c r="F14" s="3">
        <f t="shared" si="0"/>
        <v>0.0009722222222222221</v>
      </c>
      <c r="G14" s="4">
        <f t="shared" si="1"/>
        <v>0.0009826388888888888</v>
      </c>
      <c r="H14" s="4">
        <f t="shared" si="2"/>
        <v>0.007585648148148147</v>
      </c>
    </row>
    <row r="15" spans="1:8" ht="13.5">
      <c r="A15" s="2">
        <v>18</v>
      </c>
      <c r="B15" s="2">
        <v>0</v>
      </c>
      <c r="C15" s="2">
        <v>1</v>
      </c>
      <c r="D15" s="2">
        <v>24</v>
      </c>
      <c r="E15" s="2">
        <v>9</v>
      </c>
      <c r="F15" s="3">
        <f t="shared" si="0"/>
        <v>0.0009722222222222221</v>
      </c>
      <c r="G15" s="4">
        <f t="shared" si="1"/>
        <v>0.0009826388888888888</v>
      </c>
      <c r="H15" s="4">
        <f t="shared" si="2"/>
        <v>0.008568287037037036</v>
      </c>
    </row>
    <row r="16" spans="1:8" ht="13.5">
      <c r="A16" s="2">
        <v>20</v>
      </c>
      <c r="B16" s="2">
        <v>0</v>
      </c>
      <c r="C16" s="2">
        <v>1</v>
      </c>
      <c r="D16" s="2">
        <v>23</v>
      </c>
      <c r="E16" s="2">
        <v>8</v>
      </c>
      <c r="F16" s="3">
        <f t="shared" si="0"/>
        <v>0.0009606481481481481</v>
      </c>
      <c r="G16" s="4">
        <f t="shared" si="1"/>
        <v>0.0009699074074074074</v>
      </c>
      <c r="H16" s="4">
        <f t="shared" si="2"/>
        <v>0.009538194444444443</v>
      </c>
    </row>
    <row r="17" spans="1:8" ht="13.5">
      <c r="A17" s="2">
        <v>22</v>
      </c>
      <c r="B17" s="2">
        <v>0</v>
      </c>
      <c r="C17" s="2">
        <v>1</v>
      </c>
      <c r="D17" s="2">
        <v>25</v>
      </c>
      <c r="E17" s="2">
        <v>2</v>
      </c>
      <c r="F17" s="3">
        <f t="shared" si="0"/>
        <v>0.0009837962962962964</v>
      </c>
      <c r="G17" s="4">
        <f t="shared" si="1"/>
        <v>0.0009861111111111112</v>
      </c>
      <c r="H17" s="4">
        <f t="shared" si="2"/>
        <v>0.010524305555555554</v>
      </c>
    </row>
    <row r="18" spans="1:8" ht="13.5">
      <c r="A18" s="2">
        <v>24</v>
      </c>
      <c r="B18" s="2">
        <v>0</v>
      </c>
      <c r="C18" s="2">
        <v>1</v>
      </c>
      <c r="D18" s="2">
        <v>25</v>
      </c>
      <c r="E18" s="2">
        <v>3</v>
      </c>
      <c r="F18" s="3">
        <f t="shared" si="0"/>
        <v>0.0009837962962962964</v>
      </c>
      <c r="G18" s="4">
        <f t="shared" si="1"/>
        <v>0.0009872685185185186</v>
      </c>
      <c r="H18" s="4">
        <f t="shared" si="2"/>
        <v>0.011511574074074073</v>
      </c>
    </row>
    <row r="19" spans="1:8" ht="13.5">
      <c r="A19" s="2">
        <v>26</v>
      </c>
      <c r="B19" s="2">
        <v>0</v>
      </c>
      <c r="C19" s="2">
        <v>1</v>
      </c>
      <c r="D19" s="2">
        <v>22</v>
      </c>
      <c r="E19" s="2">
        <v>0</v>
      </c>
      <c r="F19" s="3">
        <f t="shared" si="0"/>
        <v>0.0009490740740740741</v>
      </c>
      <c r="G19" s="4">
        <f t="shared" si="1"/>
        <v>0.0009490740740740741</v>
      </c>
      <c r="H19" s="4">
        <f t="shared" si="2"/>
        <v>0.012460648148148148</v>
      </c>
    </row>
    <row r="20" spans="1:8" ht="13.5">
      <c r="A20" s="2">
        <v>28</v>
      </c>
      <c r="B20" s="2">
        <v>0</v>
      </c>
      <c r="C20" s="2">
        <v>1</v>
      </c>
      <c r="D20" s="2">
        <v>24</v>
      </c>
      <c r="E20" s="2">
        <v>3</v>
      </c>
      <c r="F20" s="3">
        <f t="shared" si="0"/>
        <v>0.0009722222222222221</v>
      </c>
      <c r="G20" s="4">
        <f t="shared" si="1"/>
        <v>0.0009756944444444443</v>
      </c>
      <c r="H20" s="4">
        <f t="shared" si="2"/>
        <v>0.013436342592592592</v>
      </c>
    </row>
    <row r="21" spans="1:8" ht="13.5">
      <c r="A21" s="2">
        <v>30</v>
      </c>
      <c r="B21" s="2">
        <v>0</v>
      </c>
      <c r="C21" s="2">
        <v>1</v>
      </c>
      <c r="D21" s="2">
        <v>25</v>
      </c>
      <c r="E21" s="2">
        <v>0</v>
      </c>
      <c r="F21" s="3">
        <f t="shared" si="0"/>
        <v>0.0009837962962962964</v>
      </c>
      <c r="G21" s="4">
        <f t="shared" si="1"/>
        <v>0.0009837962962962964</v>
      </c>
      <c r="H21" s="4">
        <f t="shared" si="2"/>
        <v>0.014420138888888889</v>
      </c>
    </row>
    <row r="22" spans="1:8" ht="13.5">
      <c r="A22" s="2">
        <v>32</v>
      </c>
      <c r="B22" s="2">
        <v>0</v>
      </c>
      <c r="C22" s="2">
        <v>1</v>
      </c>
      <c r="D22" s="2">
        <v>27</v>
      </c>
      <c r="E22" s="2">
        <v>7</v>
      </c>
      <c r="F22" s="3">
        <f t="shared" si="0"/>
        <v>0.0010069444444444444</v>
      </c>
      <c r="G22" s="4">
        <f t="shared" si="1"/>
        <v>0.0010150462962962962</v>
      </c>
      <c r="H22" s="4">
        <f t="shared" si="2"/>
        <v>0.015435185185185185</v>
      </c>
    </row>
    <row r="23" spans="1:8" ht="13.5">
      <c r="A23" s="2">
        <v>34</v>
      </c>
      <c r="B23" s="2">
        <v>0</v>
      </c>
      <c r="C23" s="2">
        <v>1</v>
      </c>
      <c r="D23" s="2">
        <v>26</v>
      </c>
      <c r="E23" s="2">
        <v>4</v>
      </c>
      <c r="F23" s="3">
        <f t="shared" si="0"/>
        <v>0.0009953703703703704</v>
      </c>
      <c r="G23" s="4">
        <f t="shared" si="1"/>
        <v>0.001</v>
      </c>
      <c r="H23" s="4">
        <f t="shared" si="2"/>
        <v>0.016435185185185185</v>
      </c>
    </row>
    <row r="24" spans="1:8" ht="13.5">
      <c r="A24" s="2">
        <v>36</v>
      </c>
      <c r="B24" s="2">
        <v>0</v>
      </c>
      <c r="C24" s="2">
        <v>1</v>
      </c>
      <c r="D24" s="2">
        <v>25</v>
      </c>
      <c r="E24" s="2">
        <v>7</v>
      </c>
      <c r="F24" s="3">
        <f t="shared" si="0"/>
        <v>0.0009837962962962964</v>
      </c>
      <c r="G24" s="4">
        <f t="shared" si="1"/>
        <v>0.0009918981481481482</v>
      </c>
      <c r="H24" s="4">
        <f t="shared" si="2"/>
        <v>0.017427083333333333</v>
      </c>
    </row>
    <row r="25" spans="1:8" ht="13.5">
      <c r="A25" s="2">
        <v>38</v>
      </c>
      <c r="B25" s="2">
        <v>0</v>
      </c>
      <c r="C25" s="2">
        <v>1</v>
      </c>
      <c r="D25" s="2">
        <v>31</v>
      </c>
      <c r="E25" s="2">
        <v>7</v>
      </c>
      <c r="F25" s="3">
        <f t="shared" si="0"/>
        <v>0.0010532407407407407</v>
      </c>
      <c r="G25" s="4">
        <f t="shared" si="1"/>
        <v>0.0010613425925925925</v>
      </c>
      <c r="H25" s="4">
        <f t="shared" si="2"/>
        <v>0.018488425925925926</v>
      </c>
    </row>
    <row r="26" spans="1:8" ht="13.5">
      <c r="A26" s="2">
        <v>40</v>
      </c>
      <c r="B26" s="2">
        <v>0</v>
      </c>
      <c r="C26" s="2">
        <v>1</v>
      </c>
      <c r="D26" s="2">
        <v>29</v>
      </c>
      <c r="E26" s="2">
        <v>4</v>
      </c>
      <c r="F26" s="3">
        <f t="shared" si="0"/>
        <v>0.0010300925925925926</v>
      </c>
      <c r="G26" s="4">
        <f t="shared" si="1"/>
        <v>0.0010347222222222222</v>
      </c>
      <c r="H26" s="4">
        <f t="shared" si="2"/>
        <v>0.019523148148148147</v>
      </c>
    </row>
    <row r="27" spans="1:8" ht="13.5">
      <c r="A27" s="2">
        <v>42</v>
      </c>
      <c r="B27" s="2">
        <v>0</v>
      </c>
      <c r="C27" s="2">
        <v>1</v>
      </c>
      <c r="D27" s="2">
        <v>25</v>
      </c>
      <c r="E27" s="2">
        <v>5</v>
      </c>
      <c r="F27" s="3">
        <f t="shared" si="0"/>
        <v>0.0009837962962962964</v>
      </c>
      <c r="G27" s="4">
        <f t="shared" si="1"/>
        <v>0.0009895833333333334</v>
      </c>
      <c r="H27" s="4">
        <f t="shared" si="2"/>
        <v>0.02051273148148148</v>
      </c>
    </row>
    <row r="28" spans="1:8" ht="13.5">
      <c r="A28" s="2">
        <v>44</v>
      </c>
      <c r="B28" s="2">
        <v>0</v>
      </c>
      <c r="C28" s="2">
        <v>1</v>
      </c>
      <c r="D28" s="2">
        <v>26</v>
      </c>
      <c r="E28" s="2">
        <v>6</v>
      </c>
      <c r="F28" s="3">
        <f t="shared" si="0"/>
        <v>0.0009953703703703704</v>
      </c>
      <c r="G28" s="4">
        <f t="shared" si="1"/>
        <v>0.0010023148148148148</v>
      </c>
      <c r="H28" s="4">
        <f t="shared" si="2"/>
        <v>0.021515046296296293</v>
      </c>
    </row>
    <row r="29" spans="1:8" ht="13.5">
      <c r="A29" s="2">
        <v>46</v>
      </c>
      <c r="B29" s="2">
        <v>0</v>
      </c>
      <c r="C29" s="2">
        <v>2</v>
      </c>
      <c r="D29" s="2">
        <v>49</v>
      </c>
      <c r="E29" s="2">
        <v>6</v>
      </c>
      <c r="F29" s="3">
        <f t="shared" si="0"/>
        <v>0.0019560185185185184</v>
      </c>
      <c r="G29" s="4">
        <f t="shared" si="1"/>
        <v>0.001962962962962963</v>
      </c>
      <c r="H29" s="4">
        <f t="shared" si="2"/>
        <v>0.023478009259259254</v>
      </c>
    </row>
    <row r="30" spans="1:8" ht="13.5">
      <c r="A30" s="2">
        <v>48</v>
      </c>
      <c r="B30" s="2">
        <v>0</v>
      </c>
      <c r="C30" s="2">
        <v>1</v>
      </c>
      <c r="D30" s="2">
        <v>28</v>
      </c>
      <c r="E30" s="2">
        <v>4</v>
      </c>
      <c r="F30" s="3">
        <f t="shared" si="0"/>
        <v>0.0010185185185185186</v>
      </c>
      <c r="G30" s="4">
        <f t="shared" si="1"/>
        <v>0.0010231481481481482</v>
      </c>
      <c r="H30" s="4">
        <f t="shared" si="2"/>
        <v>0.024501157407407402</v>
      </c>
    </row>
    <row r="31" spans="1:8" ht="13.5">
      <c r="A31" s="2">
        <v>50</v>
      </c>
      <c r="B31" s="2">
        <v>0</v>
      </c>
      <c r="C31" s="2">
        <v>1</v>
      </c>
      <c r="D31" s="2">
        <v>28</v>
      </c>
      <c r="E31" s="2">
        <v>3</v>
      </c>
      <c r="F31" s="3">
        <f t="shared" si="0"/>
        <v>0.0010185185185185186</v>
      </c>
      <c r="G31" s="4">
        <f t="shared" si="1"/>
        <v>0.0010219907407407408</v>
      </c>
      <c r="H31" s="4">
        <f t="shared" si="2"/>
        <v>0.025523148148148142</v>
      </c>
    </row>
    <row r="32" spans="1:8" ht="13.5">
      <c r="A32" s="2">
        <v>52</v>
      </c>
      <c r="B32" s="2">
        <v>0</v>
      </c>
      <c r="C32" s="2">
        <v>1</v>
      </c>
      <c r="D32" s="2">
        <v>28</v>
      </c>
      <c r="E32" s="2">
        <v>6</v>
      </c>
      <c r="F32" s="3">
        <f t="shared" si="0"/>
        <v>0.0010185185185185186</v>
      </c>
      <c r="G32" s="4">
        <f t="shared" si="1"/>
        <v>0.001025462962962963</v>
      </c>
      <c r="H32" s="4">
        <f t="shared" si="2"/>
        <v>0.026548611111111106</v>
      </c>
    </row>
    <row r="33" spans="1:8" ht="13.5">
      <c r="A33" s="2">
        <v>54</v>
      </c>
      <c r="B33" s="2">
        <v>0</v>
      </c>
      <c r="C33" s="2">
        <v>1</v>
      </c>
      <c r="D33" s="2">
        <v>32</v>
      </c>
      <c r="E33" s="2">
        <v>0</v>
      </c>
      <c r="F33" s="3">
        <f t="shared" si="0"/>
        <v>0.0010648148148148147</v>
      </c>
      <c r="G33" s="4">
        <f t="shared" si="1"/>
        <v>0.0010648148148148147</v>
      </c>
      <c r="H33" s="4">
        <f t="shared" si="2"/>
        <v>0.02761342592592592</v>
      </c>
    </row>
    <row r="34" spans="1:8" ht="13.5">
      <c r="A34" s="2">
        <v>56</v>
      </c>
      <c r="B34" s="2">
        <v>0</v>
      </c>
      <c r="C34" s="2">
        <v>1</v>
      </c>
      <c r="D34" s="2">
        <v>31</v>
      </c>
      <c r="E34" s="2">
        <v>5</v>
      </c>
      <c r="F34" s="3">
        <f t="shared" si="0"/>
        <v>0.0010532407407407407</v>
      </c>
      <c r="G34" s="4">
        <f t="shared" si="1"/>
        <v>0.0010590277777777777</v>
      </c>
      <c r="H34" s="4">
        <f t="shared" si="2"/>
        <v>0.028672453703703697</v>
      </c>
    </row>
    <row r="35" spans="1:8" ht="13.5">
      <c r="A35" s="2">
        <v>58</v>
      </c>
      <c r="B35" s="2">
        <v>0</v>
      </c>
      <c r="C35" s="2">
        <v>1</v>
      </c>
      <c r="D35" s="2">
        <v>33</v>
      </c>
      <c r="E35" s="2">
        <v>0</v>
      </c>
      <c r="F35" s="3">
        <f t="shared" si="0"/>
        <v>0.0010763888888888889</v>
      </c>
      <c r="G35" s="4">
        <f t="shared" si="1"/>
        <v>0.0010763888888888889</v>
      </c>
      <c r="H35" s="4">
        <f t="shared" si="2"/>
        <v>0.029748842592592584</v>
      </c>
    </row>
    <row r="36" spans="1:8" ht="13.5">
      <c r="A36" s="2">
        <v>60</v>
      </c>
      <c r="B36" s="2">
        <v>0</v>
      </c>
      <c r="C36" s="2">
        <v>1</v>
      </c>
      <c r="D36" s="2">
        <v>32</v>
      </c>
      <c r="E36" s="2">
        <v>5</v>
      </c>
      <c r="F36" s="3">
        <f t="shared" si="0"/>
        <v>0.0010648148148148147</v>
      </c>
      <c r="G36" s="4">
        <f t="shared" si="1"/>
        <v>0.0010706018518518517</v>
      </c>
      <c r="H36" s="4">
        <f t="shared" si="2"/>
        <v>0.030819444444444434</v>
      </c>
    </row>
    <row r="37" spans="1:8" ht="13.5">
      <c r="A37" s="2">
        <v>62</v>
      </c>
      <c r="B37" s="2">
        <v>0</v>
      </c>
      <c r="C37" s="2">
        <v>1</v>
      </c>
      <c r="D37" s="2">
        <v>31</v>
      </c>
      <c r="E37" s="2">
        <v>3</v>
      </c>
      <c r="F37" s="3">
        <f t="shared" si="0"/>
        <v>0.0010532407407407407</v>
      </c>
      <c r="G37" s="4">
        <f t="shared" si="1"/>
        <v>0.0010567129629629629</v>
      </c>
      <c r="H37" s="4">
        <f t="shared" si="2"/>
        <v>0.031876157407407395</v>
      </c>
    </row>
    <row r="38" spans="1:8" ht="13.5">
      <c r="A38" s="2">
        <v>64</v>
      </c>
      <c r="B38" s="2">
        <v>0</v>
      </c>
      <c r="C38" s="2">
        <v>1</v>
      </c>
      <c r="D38" s="2">
        <v>31</v>
      </c>
      <c r="E38" s="2">
        <v>3</v>
      </c>
      <c r="F38" s="3">
        <f t="shared" si="0"/>
        <v>0.0010532407407407407</v>
      </c>
      <c r="G38" s="4">
        <f t="shared" si="1"/>
        <v>0.0010567129629629629</v>
      </c>
      <c r="H38" s="4">
        <f t="shared" si="2"/>
        <v>0.032932870370370355</v>
      </c>
    </row>
    <row r="39" spans="1:8" ht="13.5">
      <c r="A39" s="2">
        <v>66</v>
      </c>
      <c r="B39" s="2">
        <v>0</v>
      </c>
      <c r="C39" s="2">
        <v>1</v>
      </c>
      <c r="D39" s="2">
        <v>32</v>
      </c>
      <c r="E39" s="2">
        <v>5</v>
      </c>
      <c r="F39" s="3">
        <f t="shared" si="0"/>
        <v>0.0010648148148148147</v>
      </c>
      <c r="G39" s="4">
        <f t="shared" si="1"/>
        <v>0.0010706018518518517</v>
      </c>
      <c r="H39" s="4">
        <f t="shared" si="2"/>
        <v>0.034003472222222206</v>
      </c>
    </row>
    <row r="40" spans="1:8" ht="13.5">
      <c r="A40" s="2">
        <v>68</v>
      </c>
      <c r="B40" s="2">
        <v>0</v>
      </c>
      <c r="C40" s="2">
        <v>1</v>
      </c>
      <c r="D40" s="2">
        <v>32</v>
      </c>
      <c r="E40" s="2">
        <v>4</v>
      </c>
      <c r="F40" s="3">
        <f t="shared" si="0"/>
        <v>0.0010648148148148147</v>
      </c>
      <c r="G40" s="4">
        <f t="shared" si="1"/>
        <v>0.0010694444444444443</v>
      </c>
      <c r="H40" s="4">
        <f t="shared" si="2"/>
        <v>0.03507291666666665</v>
      </c>
    </row>
    <row r="41" spans="1:8" ht="13.5">
      <c r="A41" s="2">
        <v>70</v>
      </c>
      <c r="B41" s="2">
        <v>0</v>
      </c>
      <c r="C41" s="2">
        <v>4</v>
      </c>
      <c r="D41" s="2">
        <v>35</v>
      </c>
      <c r="E41" s="2">
        <v>4</v>
      </c>
      <c r="F41" s="3">
        <f t="shared" si="0"/>
        <v>0.00318287037037037</v>
      </c>
      <c r="G41" s="4">
        <f t="shared" si="1"/>
        <v>0.0031875</v>
      </c>
      <c r="H41" s="4">
        <f t="shared" si="2"/>
        <v>0.03826041666666665</v>
      </c>
    </row>
    <row r="42" spans="1:8" ht="13.5">
      <c r="A42" s="2">
        <v>72</v>
      </c>
      <c r="B42" s="2">
        <v>0</v>
      </c>
      <c r="C42" s="2">
        <v>1</v>
      </c>
      <c r="D42" s="2">
        <v>30</v>
      </c>
      <c r="E42" s="2">
        <v>2</v>
      </c>
      <c r="F42" s="3">
        <f t="shared" si="0"/>
        <v>0.0010416666666666667</v>
      </c>
      <c r="G42" s="4">
        <f t="shared" si="1"/>
        <v>0.0010439814814814815</v>
      </c>
      <c r="H42" s="4">
        <f t="shared" si="2"/>
        <v>0.03930439814814813</v>
      </c>
    </row>
    <row r="43" spans="1:8" ht="13.5">
      <c r="A43" s="2">
        <v>74</v>
      </c>
      <c r="B43" s="2">
        <v>0</v>
      </c>
      <c r="C43" s="2">
        <v>1</v>
      </c>
      <c r="D43" s="2">
        <v>34</v>
      </c>
      <c r="E43" s="2">
        <v>0</v>
      </c>
      <c r="F43" s="3">
        <f t="shared" si="0"/>
        <v>0.0010879629629629629</v>
      </c>
      <c r="G43" s="4">
        <f t="shared" si="1"/>
        <v>0.0010879629629629629</v>
      </c>
      <c r="H43" s="4">
        <f t="shared" si="2"/>
        <v>0.040392361111111094</v>
      </c>
    </row>
    <row r="44" spans="1:8" ht="13.5">
      <c r="A44" s="2">
        <v>76</v>
      </c>
      <c r="B44" s="2">
        <v>0</v>
      </c>
      <c r="C44" s="2">
        <v>1</v>
      </c>
      <c r="D44" s="2">
        <v>28</v>
      </c>
      <c r="E44" s="2">
        <v>9</v>
      </c>
      <c r="F44" s="3">
        <f t="shared" si="0"/>
        <v>0.0010185185185185186</v>
      </c>
      <c r="G44" s="4">
        <f t="shared" si="1"/>
        <v>0.0010289351851851852</v>
      </c>
      <c r="H44" s="4">
        <f t="shared" si="2"/>
        <v>0.04142129629629628</v>
      </c>
    </row>
    <row r="45" spans="1:8" ht="13.5">
      <c r="A45" s="2">
        <v>78</v>
      </c>
      <c r="B45" s="2">
        <v>0</v>
      </c>
      <c r="C45" s="2">
        <v>1</v>
      </c>
      <c r="D45" s="2">
        <v>29</v>
      </c>
      <c r="E45" s="2">
        <v>1</v>
      </c>
      <c r="F45" s="3">
        <f t="shared" si="0"/>
        <v>0.0010300925925925926</v>
      </c>
      <c r="G45" s="4">
        <f t="shared" si="1"/>
        <v>0.00103125</v>
      </c>
      <c r="H45" s="4">
        <f t="shared" si="2"/>
        <v>0.04245254629629628</v>
      </c>
    </row>
    <row r="46" spans="1:8" ht="13.5">
      <c r="A46" s="2">
        <v>80</v>
      </c>
      <c r="B46" s="2">
        <v>0</v>
      </c>
      <c r="C46" s="2">
        <v>1</v>
      </c>
      <c r="D46" s="2">
        <v>18</v>
      </c>
      <c r="E46" s="2">
        <v>1</v>
      </c>
      <c r="F46" s="3">
        <f t="shared" si="0"/>
        <v>0.0009027777777777778</v>
      </c>
      <c r="G46" s="4">
        <f t="shared" si="1"/>
        <v>0.0009039351851851852</v>
      </c>
      <c r="H46" s="4">
        <f t="shared" si="2"/>
        <v>0.04335648148148147</v>
      </c>
    </row>
    <row r="47" spans="1:8" ht="13.5">
      <c r="A47" s="2">
        <v>82</v>
      </c>
      <c r="B47" s="2">
        <v>0</v>
      </c>
      <c r="C47" s="2">
        <v>2</v>
      </c>
      <c r="D47" s="2">
        <v>24</v>
      </c>
      <c r="E47" s="2">
        <v>7</v>
      </c>
      <c r="F47" s="3">
        <f t="shared" si="0"/>
        <v>0.0016666666666666668</v>
      </c>
      <c r="G47" s="4">
        <f t="shared" si="1"/>
        <v>0.0016747685185185186</v>
      </c>
      <c r="H47" s="4">
        <f t="shared" si="2"/>
        <v>0.04503124999999999</v>
      </c>
    </row>
    <row r="48" spans="1:8" ht="13.5">
      <c r="A48" s="2">
        <v>84</v>
      </c>
      <c r="B48" s="2">
        <v>0</v>
      </c>
      <c r="C48" s="2">
        <v>1</v>
      </c>
      <c r="D48" s="2">
        <v>26</v>
      </c>
      <c r="E48" s="2">
        <v>2</v>
      </c>
      <c r="F48" s="3">
        <f t="shared" si="0"/>
        <v>0.0009953703703703704</v>
      </c>
      <c r="G48" s="4">
        <f t="shared" si="1"/>
        <v>0.0009976851851851852</v>
      </c>
      <c r="H48" s="4">
        <f t="shared" si="2"/>
        <v>0.04602893518518517</v>
      </c>
    </row>
    <row r="49" spans="1:8" ht="13.5">
      <c r="A49" s="2">
        <v>86</v>
      </c>
      <c r="B49" s="2">
        <v>0</v>
      </c>
      <c r="C49" s="2">
        <v>2</v>
      </c>
      <c r="D49" s="2">
        <v>47</v>
      </c>
      <c r="E49" s="2">
        <v>8</v>
      </c>
      <c r="F49" s="3">
        <f t="shared" si="0"/>
        <v>0.0019328703703703704</v>
      </c>
      <c r="G49" s="4">
        <f t="shared" si="1"/>
        <v>0.0019421296296296296</v>
      </c>
      <c r="H49" s="4">
        <f t="shared" si="2"/>
        <v>0.0479710648148148</v>
      </c>
    </row>
    <row r="50" spans="1:8" ht="13.5">
      <c r="A50" s="2">
        <v>88</v>
      </c>
      <c r="B50" s="2">
        <v>0</v>
      </c>
      <c r="C50" s="2">
        <v>1</v>
      </c>
      <c r="D50" s="2">
        <v>25</v>
      </c>
      <c r="E50" s="2">
        <v>7</v>
      </c>
      <c r="F50" s="3">
        <f t="shared" si="0"/>
        <v>0.0009837962962962964</v>
      </c>
      <c r="G50" s="4">
        <f t="shared" si="1"/>
        <v>0.0009918981481481482</v>
      </c>
      <c r="H50" s="4">
        <f t="shared" si="2"/>
        <v>0.04896296296296295</v>
      </c>
    </row>
    <row r="51" spans="1:8" ht="13.5">
      <c r="A51" s="2">
        <v>90</v>
      </c>
      <c r="B51" s="2">
        <v>0</v>
      </c>
      <c r="C51" s="2">
        <v>1</v>
      </c>
      <c r="D51" s="2">
        <v>26</v>
      </c>
      <c r="E51" s="2">
        <v>4</v>
      </c>
      <c r="F51" s="3">
        <f t="shared" si="0"/>
        <v>0.0009953703703703704</v>
      </c>
      <c r="G51" s="4">
        <f t="shared" si="1"/>
        <v>0.001</v>
      </c>
      <c r="H51" s="4">
        <f t="shared" si="2"/>
        <v>0.04996296296296295</v>
      </c>
    </row>
    <row r="52" spans="1:8" ht="13.5">
      <c r="A52" s="2">
        <v>92</v>
      </c>
      <c r="B52" s="2">
        <v>0</v>
      </c>
      <c r="C52" s="2">
        <v>1</v>
      </c>
      <c r="D52" s="2">
        <v>25</v>
      </c>
      <c r="E52" s="2">
        <v>7</v>
      </c>
      <c r="F52" s="3">
        <f t="shared" si="0"/>
        <v>0.0009837962962962964</v>
      </c>
      <c r="G52" s="4">
        <f t="shared" si="1"/>
        <v>0.0009918981481481482</v>
      </c>
      <c r="H52" s="4">
        <f t="shared" si="2"/>
        <v>0.050954861111111104</v>
      </c>
    </row>
    <row r="53" spans="1:8" ht="13.5">
      <c r="A53" s="2">
        <v>94</v>
      </c>
      <c r="B53" s="2">
        <v>0</v>
      </c>
      <c r="C53" s="2">
        <v>1</v>
      </c>
      <c r="D53" s="2">
        <v>20</v>
      </c>
      <c r="E53" s="2">
        <v>3</v>
      </c>
      <c r="F53" s="3">
        <f t="shared" si="0"/>
        <v>0.0009259259259259259</v>
      </c>
      <c r="G53" s="4">
        <f t="shared" si="1"/>
        <v>0.000929398148148148</v>
      </c>
      <c r="H53" s="4">
        <f t="shared" si="2"/>
        <v>0.051884259259259255</v>
      </c>
    </row>
    <row r="54" spans="1:8" ht="13.5">
      <c r="A54" s="2">
        <v>96</v>
      </c>
      <c r="B54" s="2">
        <v>0</v>
      </c>
      <c r="C54" s="2">
        <v>1</v>
      </c>
      <c r="D54" s="2">
        <v>23</v>
      </c>
      <c r="E54" s="2">
        <v>7</v>
      </c>
      <c r="F54" s="3">
        <f t="shared" si="0"/>
        <v>0.0009606481481481481</v>
      </c>
      <c r="G54" s="4">
        <f t="shared" si="1"/>
        <v>0.0009687499999999999</v>
      </c>
      <c r="H54" s="4">
        <f t="shared" si="2"/>
        <v>0.05285300925925925</v>
      </c>
    </row>
    <row r="55" spans="1:8" ht="13.5">
      <c r="A55" s="2">
        <v>98</v>
      </c>
      <c r="B55" s="2">
        <v>0</v>
      </c>
      <c r="C55" s="2">
        <v>1</v>
      </c>
      <c r="D55" s="2">
        <v>24</v>
      </c>
      <c r="E55" s="2">
        <v>0</v>
      </c>
      <c r="F55" s="3">
        <f t="shared" si="0"/>
        <v>0.0009722222222222221</v>
      </c>
      <c r="G55" s="4">
        <f t="shared" si="1"/>
        <v>0.0009722222222222221</v>
      </c>
      <c r="H55" s="4">
        <f t="shared" si="2"/>
        <v>0.053825231481481474</v>
      </c>
    </row>
    <row r="56" spans="1:8" ht="13.5">
      <c r="A56" s="2">
        <v>100</v>
      </c>
      <c r="B56" s="2">
        <v>0</v>
      </c>
      <c r="C56" s="2">
        <v>1</v>
      </c>
      <c r="D56" s="2">
        <v>29</v>
      </c>
      <c r="E56" s="2">
        <v>8</v>
      </c>
      <c r="F56" s="3">
        <f t="shared" si="0"/>
        <v>0.0010300925925925926</v>
      </c>
      <c r="G56" s="4">
        <f t="shared" si="1"/>
        <v>0.0010393518518518519</v>
      </c>
      <c r="H56" s="4">
        <f t="shared" si="2"/>
        <v>0.05486458333333333</v>
      </c>
    </row>
    <row r="57" spans="1:8" ht="13.5">
      <c r="A57" s="2">
        <v>102</v>
      </c>
      <c r="B57" s="2">
        <v>0</v>
      </c>
      <c r="C57" s="2">
        <v>1</v>
      </c>
      <c r="D57" s="2">
        <v>25</v>
      </c>
      <c r="E57" s="2">
        <v>4</v>
      </c>
      <c r="F57" s="3">
        <f t="shared" si="0"/>
        <v>0.0009837962962962964</v>
      </c>
      <c r="G57" s="4">
        <f t="shared" si="1"/>
        <v>0.000988425925925926</v>
      </c>
      <c r="H57" s="4">
        <f t="shared" si="2"/>
        <v>0.055853009259259255</v>
      </c>
    </row>
    <row r="58" spans="1:8" ht="13.5">
      <c r="A58" s="2">
        <v>104</v>
      </c>
      <c r="B58" s="2">
        <v>0</v>
      </c>
      <c r="C58" s="2">
        <v>1</v>
      </c>
      <c r="D58" s="2">
        <v>27</v>
      </c>
      <c r="E58" s="2">
        <v>9</v>
      </c>
      <c r="F58" s="3">
        <f aca="true" t="shared" si="3" ref="F58:F100">TIME(B58,C58,D58)</f>
        <v>0.0010069444444444444</v>
      </c>
      <c r="G58" s="4">
        <f aca="true" t="shared" si="4" ref="G58:G100">F58+E58/(24*60*60*10)</f>
        <v>0.001017361111111111</v>
      </c>
      <c r="H58" s="4">
        <f aca="true" t="shared" si="5" ref="H58:H100">G58+H57</f>
        <v>0.05687037037037036</v>
      </c>
    </row>
    <row r="59" spans="1:8" ht="13.5">
      <c r="A59" s="2">
        <v>106</v>
      </c>
      <c r="B59" s="2">
        <v>0</v>
      </c>
      <c r="C59" s="2">
        <v>1</v>
      </c>
      <c r="D59" s="2">
        <v>26</v>
      </c>
      <c r="E59" s="2">
        <v>8</v>
      </c>
      <c r="F59" s="3">
        <f t="shared" si="3"/>
        <v>0.0009953703703703704</v>
      </c>
      <c r="G59" s="4">
        <f t="shared" si="4"/>
        <v>0.0010046296296296296</v>
      </c>
      <c r="H59" s="4">
        <f t="shared" si="5"/>
        <v>0.057874999999999996</v>
      </c>
    </row>
    <row r="60" spans="1:8" ht="13.5">
      <c r="A60" s="2">
        <v>108</v>
      </c>
      <c r="B60" s="2">
        <v>0</v>
      </c>
      <c r="C60" s="2">
        <v>1</v>
      </c>
      <c r="D60" s="2">
        <v>27</v>
      </c>
      <c r="E60" s="2">
        <v>0</v>
      </c>
      <c r="F60" s="3">
        <f t="shared" si="3"/>
        <v>0.0010069444444444444</v>
      </c>
      <c r="G60" s="4">
        <f t="shared" si="4"/>
        <v>0.0010069444444444444</v>
      </c>
      <c r="H60" s="4">
        <f t="shared" si="5"/>
        <v>0.05888194444444444</v>
      </c>
    </row>
    <row r="61" spans="1:8" ht="13.5">
      <c r="A61" s="2">
        <v>110</v>
      </c>
      <c r="B61" s="2">
        <v>0</v>
      </c>
      <c r="C61" s="2">
        <v>1</v>
      </c>
      <c r="D61" s="2">
        <v>25</v>
      </c>
      <c r="E61" s="2">
        <v>9</v>
      </c>
      <c r="F61" s="3">
        <f t="shared" si="3"/>
        <v>0.0009837962962962964</v>
      </c>
      <c r="G61" s="4">
        <f t="shared" si="4"/>
        <v>0.000994212962962963</v>
      </c>
      <c r="H61" s="4">
        <f t="shared" si="5"/>
        <v>0.0598761574074074</v>
      </c>
    </row>
    <row r="62" spans="1:8" ht="13.5">
      <c r="A62" s="2">
        <v>112</v>
      </c>
      <c r="B62" s="2">
        <v>0</v>
      </c>
      <c r="C62" s="2">
        <v>1</v>
      </c>
      <c r="D62" s="2">
        <v>27</v>
      </c>
      <c r="E62" s="2">
        <v>6</v>
      </c>
      <c r="F62" s="3">
        <f t="shared" si="3"/>
        <v>0.0010069444444444444</v>
      </c>
      <c r="G62" s="4">
        <f t="shared" si="4"/>
        <v>0.0010138888888888888</v>
      </c>
      <c r="H62" s="4">
        <f t="shared" si="5"/>
        <v>0.06089004629629629</v>
      </c>
    </row>
    <row r="63" spans="1:8" ht="13.5">
      <c r="A63" s="2">
        <v>114</v>
      </c>
      <c r="B63" s="2">
        <v>0</v>
      </c>
      <c r="C63" s="2">
        <v>1</v>
      </c>
      <c r="D63" s="2">
        <v>27</v>
      </c>
      <c r="E63" s="2">
        <v>8</v>
      </c>
      <c r="F63" s="3">
        <f t="shared" si="3"/>
        <v>0.0010069444444444444</v>
      </c>
      <c r="G63" s="4">
        <f t="shared" si="4"/>
        <v>0.0010162037037037036</v>
      </c>
      <c r="H63" s="4">
        <f t="shared" si="5"/>
        <v>0.061906249999999996</v>
      </c>
    </row>
    <row r="64" spans="1:8" ht="13.5">
      <c r="A64" s="2">
        <v>116</v>
      </c>
      <c r="B64" s="2">
        <v>0</v>
      </c>
      <c r="C64" s="2">
        <v>1</v>
      </c>
      <c r="D64" s="2">
        <v>28</v>
      </c>
      <c r="E64" s="2">
        <v>4</v>
      </c>
      <c r="F64" s="3">
        <f t="shared" si="3"/>
        <v>0.0010185185185185186</v>
      </c>
      <c r="G64" s="4">
        <f t="shared" si="4"/>
        <v>0.0010231481481481482</v>
      </c>
      <c r="H64" s="4">
        <f t="shared" si="5"/>
        <v>0.06292939814814814</v>
      </c>
    </row>
    <row r="65" spans="1:8" ht="13.5">
      <c r="A65" s="2">
        <v>118</v>
      </c>
      <c r="B65" s="2">
        <v>0</v>
      </c>
      <c r="C65" s="2">
        <v>1</v>
      </c>
      <c r="D65" s="2">
        <v>25</v>
      </c>
      <c r="E65" s="2">
        <v>9</v>
      </c>
      <c r="F65" s="3">
        <f t="shared" si="3"/>
        <v>0.0009837962962962964</v>
      </c>
      <c r="G65" s="4">
        <f t="shared" si="4"/>
        <v>0.000994212962962963</v>
      </c>
      <c r="H65" s="4">
        <f t="shared" si="5"/>
        <v>0.06392361111111111</v>
      </c>
    </row>
    <row r="66" spans="1:8" ht="13.5">
      <c r="A66" s="2">
        <v>120</v>
      </c>
      <c r="B66" s="2">
        <v>0</v>
      </c>
      <c r="C66" s="2">
        <v>1</v>
      </c>
      <c r="D66" s="2">
        <v>25</v>
      </c>
      <c r="E66" s="2">
        <v>9</v>
      </c>
      <c r="F66" s="3">
        <f t="shared" si="3"/>
        <v>0.0009837962962962964</v>
      </c>
      <c r="G66" s="4">
        <f t="shared" si="4"/>
        <v>0.000994212962962963</v>
      </c>
      <c r="H66" s="4">
        <f t="shared" si="5"/>
        <v>0.06491782407407408</v>
      </c>
    </row>
    <row r="67" spans="1:8" ht="13.5">
      <c r="A67" s="2">
        <v>122</v>
      </c>
      <c r="B67" s="2">
        <v>0</v>
      </c>
      <c r="C67" s="2">
        <v>1</v>
      </c>
      <c r="D67" s="2">
        <v>29</v>
      </c>
      <c r="E67" s="2">
        <v>6</v>
      </c>
      <c r="F67" s="3">
        <f t="shared" si="3"/>
        <v>0.0010300925925925926</v>
      </c>
      <c r="G67" s="4">
        <f t="shared" si="4"/>
        <v>0.001037037037037037</v>
      </c>
      <c r="H67" s="4">
        <f t="shared" si="5"/>
        <v>0.06595486111111111</v>
      </c>
    </row>
    <row r="68" spans="1:8" ht="13.5">
      <c r="A68" s="2">
        <v>124</v>
      </c>
      <c r="B68" s="2">
        <v>0</v>
      </c>
      <c r="C68" s="2">
        <v>1</v>
      </c>
      <c r="D68" s="2">
        <v>30</v>
      </c>
      <c r="E68" s="2">
        <v>7</v>
      </c>
      <c r="F68" s="3">
        <f t="shared" si="3"/>
        <v>0.0010416666666666667</v>
      </c>
      <c r="G68" s="4">
        <f t="shared" si="4"/>
        <v>0.0010497685185185185</v>
      </c>
      <c r="H68" s="4">
        <f t="shared" si="5"/>
        <v>0.06700462962962962</v>
      </c>
    </row>
    <row r="69" spans="1:8" ht="13.5">
      <c r="A69" s="2">
        <v>126</v>
      </c>
      <c r="B69" s="2">
        <v>0</v>
      </c>
      <c r="C69" s="2">
        <v>1</v>
      </c>
      <c r="D69" s="2">
        <v>30</v>
      </c>
      <c r="E69" s="2">
        <v>3</v>
      </c>
      <c r="F69" s="3">
        <f t="shared" si="3"/>
        <v>0.0010416666666666667</v>
      </c>
      <c r="G69" s="4">
        <f t="shared" si="4"/>
        <v>0.0010451388888888889</v>
      </c>
      <c r="H69" s="4">
        <f t="shared" si="5"/>
        <v>0.06804976851851852</v>
      </c>
    </row>
    <row r="70" spans="1:8" ht="13.5">
      <c r="A70" s="2">
        <v>128</v>
      </c>
      <c r="B70" s="2">
        <v>0</v>
      </c>
      <c r="C70" s="2">
        <v>1</v>
      </c>
      <c r="D70" s="2">
        <v>27</v>
      </c>
      <c r="E70" s="2">
        <v>3</v>
      </c>
      <c r="F70" s="3">
        <f t="shared" si="3"/>
        <v>0.0010069444444444444</v>
      </c>
      <c r="G70" s="4">
        <f t="shared" si="4"/>
        <v>0.0010104166666666666</v>
      </c>
      <c r="H70" s="4">
        <f t="shared" si="5"/>
        <v>0.06906018518518518</v>
      </c>
    </row>
    <row r="71" spans="1:8" ht="13.5">
      <c r="A71" s="2">
        <v>130</v>
      </c>
      <c r="B71" s="2">
        <v>0</v>
      </c>
      <c r="C71" s="2">
        <v>1</v>
      </c>
      <c r="D71" s="2">
        <v>26</v>
      </c>
      <c r="E71" s="2">
        <v>4</v>
      </c>
      <c r="F71" s="3">
        <f t="shared" si="3"/>
        <v>0.0009953703703703704</v>
      </c>
      <c r="G71" s="4">
        <f t="shared" si="4"/>
        <v>0.001</v>
      </c>
      <c r="H71" s="4">
        <f t="shared" si="5"/>
        <v>0.07006018518518518</v>
      </c>
    </row>
    <row r="72" spans="1:8" ht="13.5">
      <c r="A72" s="2">
        <v>132</v>
      </c>
      <c r="B72" s="2">
        <v>0</v>
      </c>
      <c r="C72" s="2">
        <v>1</v>
      </c>
      <c r="D72" s="2">
        <v>27</v>
      </c>
      <c r="E72" s="2">
        <v>9</v>
      </c>
      <c r="F72" s="3">
        <f t="shared" si="3"/>
        <v>0.0010069444444444444</v>
      </c>
      <c r="G72" s="4">
        <f t="shared" si="4"/>
        <v>0.001017361111111111</v>
      </c>
      <c r="H72" s="4">
        <f t="shared" si="5"/>
        <v>0.0710775462962963</v>
      </c>
    </row>
    <row r="73" spans="1:8" ht="13.5">
      <c r="A73" s="2">
        <v>134</v>
      </c>
      <c r="B73" s="2">
        <v>0</v>
      </c>
      <c r="C73" s="2">
        <v>1</v>
      </c>
      <c r="D73" s="2">
        <v>32</v>
      </c>
      <c r="E73" s="2">
        <v>0</v>
      </c>
      <c r="F73" s="3">
        <f t="shared" si="3"/>
        <v>0.0010648148148148147</v>
      </c>
      <c r="G73" s="4">
        <f t="shared" si="4"/>
        <v>0.0010648148148148147</v>
      </c>
      <c r="H73" s="4">
        <f t="shared" si="5"/>
        <v>0.07214236111111111</v>
      </c>
    </row>
    <row r="74" spans="1:8" ht="13.5">
      <c r="A74" s="2">
        <v>136</v>
      </c>
      <c r="B74" s="2">
        <v>0</v>
      </c>
      <c r="C74" s="2">
        <v>1</v>
      </c>
      <c r="D74" s="2">
        <v>29</v>
      </c>
      <c r="E74" s="2">
        <v>4</v>
      </c>
      <c r="F74" s="3">
        <f t="shared" si="3"/>
        <v>0.0010300925925925926</v>
      </c>
      <c r="G74" s="4">
        <f t="shared" si="4"/>
        <v>0.0010347222222222222</v>
      </c>
      <c r="H74" s="4">
        <f t="shared" si="5"/>
        <v>0.07317708333333334</v>
      </c>
    </row>
    <row r="75" spans="1:8" ht="13.5">
      <c r="A75" s="2">
        <v>138</v>
      </c>
      <c r="B75" s="2">
        <v>0</v>
      </c>
      <c r="C75" s="2">
        <v>1</v>
      </c>
      <c r="D75" s="2">
        <v>27</v>
      </c>
      <c r="E75" s="2">
        <v>8</v>
      </c>
      <c r="F75" s="3">
        <f t="shared" si="3"/>
        <v>0.0010069444444444444</v>
      </c>
      <c r="G75" s="4">
        <f t="shared" si="4"/>
        <v>0.0010162037037037036</v>
      </c>
      <c r="H75" s="4">
        <f t="shared" si="5"/>
        <v>0.07419328703703704</v>
      </c>
    </row>
    <row r="76" spans="1:8" ht="13.5">
      <c r="A76" s="2">
        <v>140</v>
      </c>
      <c r="B76" s="2">
        <v>0</v>
      </c>
      <c r="C76" s="2">
        <v>1</v>
      </c>
      <c r="D76" s="2">
        <v>27</v>
      </c>
      <c r="E76" s="2">
        <v>2</v>
      </c>
      <c r="F76" s="3">
        <f t="shared" si="3"/>
        <v>0.0010069444444444444</v>
      </c>
      <c r="G76" s="4">
        <f t="shared" si="4"/>
        <v>0.0010092592592592592</v>
      </c>
      <c r="H76" s="4">
        <f t="shared" si="5"/>
        <v>0.0752025462962963</v>
      </c>
    </row>
    <row r="77" spans="1:8" ht="13.5">
      <c r="A77" s="2">
        <v>142</v>
      </c>
      <c r="B77" s="2">
        <v>0</v>
      </c>
      <c r="C77" s="2">
        <v>1</v>
      </c>
      <c r="D77" s="2">
        <v>26</v>
      </c>
      <c r="E77" s="2">
        <v>5</v>
      </c>
      <c r="F77" s="3">
        <f t="shared" si="3"/>
        <v>0.0009953703703703704</v>
      </c>
      <c r="G77" s="4">
        <f t="shared" si="4"/>
        <v>0.0010011574074074074</v>
      </c>
      <c r="H77" s="4">
        <f t="shared" si="5"/>
        <v>0.0762037037037037</v>
      </c>
    </row>
    <row r="78" spans="1:8" ht="13.5">
      <c r="A78" s="2">
        <v>144</v>
      </c>
      <c r="B78" s="2">
        <v>0</v>
      </c>
      <c r="C78" s="2">
        <v>1</v>
      </c>
      <c r="D78" s="2">
        <v>27</v>
      </c>
      <c r="E78" s="2">
        <v>2</v>
      </c>
      <c r="F78" s="3">
        <f t="shared" si="3"/>
        <v>0.0010069444444444444</v>
      </c>
      <c r="G78" s="4">
        <f t="shared" si="4"/>
        <v>0.0010092592592592592</v>
      </c>
      <c r="H78" s="4">
        <f t="shared" si="5"/>
        <v>0.07721296296296297</v>
      </c>
    </row>
    <row r="79" spans="1:8" ht="13.5">
      <c r="A79" s="2">
        <v>146</v>
      </c>
      <c r="B79" s="2">
        <v>0</v>
      </c>
      <c r="C79" s="2">
        <v>1</v>
      </c>
      <c r="D79" s="2">
        <v>9</v>
      </c>
      <c r="E79" s="2">
        <v>1</v>
      </c>
      <c r="F79" s="3">
        <f t="shared" si="3"/>
        <v>0.000798611111111111</v>
      </c>
      <c r="G79" s="4">
        <f t="shared" si="4"/>
        <v>0.0007997685185185184</v>
      </c>
      <c r="H79" s="4">
        <f t="shared" si="5"/>
        <v>0.07801273148148148</v>
      </c>
    </row>
    <row r="80" spans="6:8" ht="13.5">
      <c r="F80" s="3"/>
      <c r="G80" s="4"/>
      <c r="H80" s="4"/>
    </row>
    <row r="81" spans="6:8" ht="13.5">
      <c r="F81" s="3"/>
      <c r="G81" s="4"/>
      <c r="H81" s="4"/>
    </row>
    <row r="82" spans="6:8" ht="13.5">
      <c r="F82" s="3"/>
      <c r="G82" s="4"/>
      <c r="H82" s="4"/>
    </row>
    <row r="83" spans="6:8" ht="13.5">
      <c r="F83" s="3"/>
      <c r="G83" s="4"/>
      <c r="H83" s="4"/>
    </row>
    <row r="84" spans="6:8" ht="13.5">
      <c r="F84" s="3"/>
      <c r="G84" s="4"/>
      <c r="H84" s="4"/>
    </row>
    <row r="85" spans="6:8" ht="13.5">
      <c r="F85" s="3"/>
      <c r="G85" s="4"/>
      <c r="H85" s="4"/>
    </row>
    <row r="86" spans="6:8" ht="13.5">
      <c r="F86" s="3"/>
      <c r="G86" s="4"/>
      <c r="H86" s="4"/>
    </row>
    <row r="87" spans="6:8" ht="13.5">
      <c r="F87" s="3"/>
      <c r="G87" s="4"/>
      <c r="H87" s="4"/>
    </row>
    <row r="88" spans="6:8" ht="13.5">
      <c r="F88" s="3"/>
      <c r="G88" s="4"/>
      <c r="H88" s="4"/>
    </row>
    <row r="89" spans="6:8" ht="13.5">
      <c r="F89" s="3"/>
      <c r="G89" s="4"/>
      <c r="H89" s="4"/>
    </row>
    <row r="90" spans="6:8" ht="13.5">
      <c r="F90" s="3"/>
      <c r="G90" s="4"/>
      <c r="H90" s="4"/>
    </row>
    <row r="91" spans="6:8" ht="13.5">
      <c r="F91" s="3"/>
      <c r="G91" s="4"/>
      <c r="H91" s="4"/>
    </row>
    <row r="92" spans="6:8" ht="13.5">
      <c r="F92" s="3"/>
      <c r="G92" s="4"/>
      <c r="H92" s="4"/>
    </row>
    <row r="93" spans="6:8" ht="13.5">
      <c r="F93" s="3"/>
      <c r="G93" s="4"/>
      <c r="H93" s="4"/>
    </row>
    <row r="94" spans="6:8" ht="13.5">
      <c r="F94" s="3"/>
      <c r="G94" s="4"/>
      <c r="H94" s="4"/>
    </row>
    <row r="95" spans="6:8" ht="13.5">
      <c r="F95" s="3"/>
      <c r="G95" s="4"/>
      <c r="H95" s="4"/>
    </row>
    <row r="96" spans="6:8" ht="13.5">
      <c r="F96" s="3"/>
      <c r="G96" s="4"/>
      <c r="H96" s="4"/>
    </row>
    <row r="97" spans="6:8" ht="13.5">
      <c r="F97" s="3"/>
      <c r="G97" s="4"/>
      <c r="H97" s="4"/>
    </row>
    <row r="98" spans="6:8" ht="13.5">
      <c r="F98" s="3"/>
      <c r="G98" s="4"/>
      <c r="H98" s="4"/>
    </row>
    <row r="99" spans="6:8" ht="13.5">
      <c r="F99" s="3"/>
      <c r="G99" s="4"/>
      <c r="H99" s="4"/>
    </row>
    <row r="100" spans="6:8" ht="13.5">
      <c r="F100" s="3"/>
      <c r="G100" s="4"/>
      <c r="H100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K94" sqref="K94"/>
    </sheetView>
  </sheetViews>
  <sheetFormatPr defaultColWidth="11.421875" defaultRowHeight="12.75"/>
  <cols>
    <col min="1" max="8" width="11.421875" style="2" customWidth="1"/>
    <col min="9" max="9" width="28.28125" style="2" customWidth="1"/>
    <col min="10" max="10" width="12.57421875" style="11" customWidth="1"/>
    <col min="11" max="12" width="11.421875" style="11" customWidth="1"/>
    <col min="13" max="13" width="15.57421875" style="11" customWidth="1"/>
    <col min="14" max="14" width="11.421875" style="11" customWidth="1"/>
    <col min="15" max="16384" width="11.421875" style="2" customWidth="1"/>
  </cols>
  <sheetData>
    <row r="1" spans="1:14" s="1" customFormat="1" ht="13.5">
      <c r="A1" s="1" t="s">
        <v>5</v>
      </c>
      <c r="J1" s="10"/>
      <c r="K1" s="10"/>
      <c r="L1" s="10"/>
      <c r="M1" s="10"/>
      <c r="N1" s="10"/>
    </row>
    <row r="2" spans="1:14" s="1" customFormat="1" ht="13.5">
      <c r="A2" s="1" t="s">
        <v>6</v>
      </c>
      <c r="J2" s="10"/>
      <c r="K2" s="10"/>
      <c r="L2" s="10"/>
      <c r="M2" s="10"/>
      <c r="N2" s="10"/>
    </row>
    <row r="3" spans="1:14" s="1" customFormat="1" ht="13.5">
      <c r="A3" s="1" t="s">
        <v>5</v>
      </c>
      <c r="J3" s="10"/>
      <c r="K3" s="10"/>
      <c r="L3" s="10"/>
      <c r="M3" s="10"/>
      <c r="N3" s="10"/>
    </row>
    <row r="4" spans="10:14" s="1" customFormat="1" ht="13.5">
      <c r="J4" s="10"/>
      <c r="K4" s="10"/>
      <c r="L4" s="10"/>
      <c r="M4" s="10"/>
      <c r="N4" s="10"/>
    </row>
    <row r="5" spans="1:14" s="20" customFormat="1" ht="13.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J5" s="21" t="s">
        <v>15</v>
      </c>
      <c r="K5" s="21" t="s">
        <v>16</v>
      </c>
      <c r="L5" s="21"/>
      <c r="M5" s="21"/>
      <c r="N5" s="21"/>
    </row>
    <row r="6" spans="1:11" ht="13.5">
      <c r="A6" s="2">
        <v>0</v>
      </c>
      <c r="B6" s="2">
        <v>0</v>
      </c>
      <c r="C6" s="2">
        <v>0</v>
      </c>
      <c r="D6" s="2">
        <v>0</v>
      </c>
      <c r="E6" s="2">
        <v>0</v>
      </c>
      <c r="F6" s="3">
        <f aca="true" t="shared" si="0" ref="F6:F41">TIME(B6,C6,D6)</f>
        <v>0</v>
      </c>
      <c r="G6" s="4">
        <f aca="true" t="shared" si="1" ref="G6:G41">F6+E6/(24*60*60*10)</f>
        <v>0</v>
      </c>
      <c r="H6" s="4">
        <f>G6</f>
        <v>0</v>
      </c>
      <c r="J6" s="11">
        <v>0</v>
      </c>
      <c r="K6" s="11">
        <v>0</v>
      </c>
    </row>
    <row r="7" spans="1:14" s="5" customFormat="1" ht="13.5">
      <c r="A7" s="5">
        <v>2</v>
      </c>
      <c r="B7" s="5">
        <v>0</v>
      </c>
      <c r="C7" s="5">
        <v>1</v>
      </c>
      <c r="D7" s="5">
        <v>17</v>
      </c>
      <c r="E7" s="5">
        <v>0</v>
      </c>
      <c r="F7" s="6">
        <f t="shared" si="0"/>
        <v>0.0008912037037037036</v>
      </c>
      <c r="G7" s="7">
        <f t="shared" si="1"/>
        <v>0.0008912037037037036</v>
      </c>
      <c r="H7" s="7">
        <f aca="true" t="shared" si="2" ref="H7:H42">G7+H6</f>
        <v>0.0008912037037037036</v>
      </c>
      <c r="I7" s="5" t="s">
        <v>12</v>
      </c>
      <c r="J7" s="11">
        <v>2</v>
      </c>
      <c r="K7" s="11">
        <v>50</v>
      </c>
      <c r="L7" s="11"/>
      <c r="M7" s="19"/>
      <c r="N7" s="11"/>
    </row>
    <row r="8" spans="1:14" s="5" customFormat="1" ht="13.5">
      <c r="A8" s="5">
        <v>4</v>
      </c>
      <c r="B8" s="5">
        <v>0</v>
      </c>
      <c r="C8" s="5">
        <v>1</v>
      </c>
      <c r="D8" s="5">
        <v>20</v>
      </c>
      <c r="E8" s="5">
        <v>1</v>
      </c>
      <c r="F8" s="6">
        <f t="shared" si="0"/>
        <v>0.0009259259259259259</v>
      </c>
      <c r="G8" s="7">
        <f t="shared" si="1"/>
        <v>0.0009270833333333333</v>
      </c>
      <c r="H8" s="7">
        <f t="shared" si="2"/>
        <v>0.0018182870370370369</v>
      </c>
      <c r="I8" s="5" t="s">
        <v>12</v>
      </c>
      <c r="J8" s="11">
        <v>4</v>
      </c>
      <c r="K8" s="11">
        <v>100</v>
      </c>
      <c r="L8" s="11"/>
      <c r="M8" s="19"/>
      <c r="N8" s="11"/>
    </row>
    <row r="9" spans="1:14" s="5" customFormat="1" ht="13.5">
      <c r="A9" s="5">
        <v>6</v>
      </c>
      <c r="B9" s="5">
        <v>0</v>
      </c>
      <c r="C9" s="5">
        <v>1</v>
      </c>
      <c r="D9" s="5">
        <v>20</v>
      </c>
      <c r="E9" s="5">
        <v>5</v>
      </c>
      <c r="F9" s="6">
        <f t="shared" si="0"/>
        <v>0.0009259259259259259</v>
      </c>
      <c r="G9" s="7">
        <f t="shared" si="1"/>
        <v>0.0009317129629629629</v>
      </c>
      <c r="H9" s="7">
        <f t="shared" si="2"/>
        <v>0.00275</v>
      </c>
      <c r="I9" s="5" t="s">
        <v>12</v>
      </c>
      <c r="J9" s="11">
        <v>6</v>
      </c>
      <c r="K9" s="11">
        <v>150</v>
      </c>
      <c r="L9" s="11"/>
      <c r="M9" s="19"/>
      <c r="N9" s="11"/>
    </row>
    <row r="10" spans="1:13" ht="13.5">
      <c r="A10" s="2">
        <v>2</v>
      </c>
      <c r="B10" s="2">
        <v>0</v>
      </c>
      <c r="C10" s="2">
        <v>1</v>
      </c>
      <c r="D10" s="2">
        <v>17</v>
      </c>
      <c r="E10" s="2">
        <v>0</v>
      </c>
      <c r="F10" s="3">
        <f>TIME(B10,C10,D10)</f>
        <v>0.0008912037037037036</v>
      </c>
      <c r="G10" s="4">
        <f>F10+E10/(24*60*60*10)</f>
        <v>0.0008912037037037036</v>
      </c>
      <c r="H10" s="4">
        <f>G10+H9</f>
        <v>0.0036412037037037034</v>
      </c>
      <c r="J10" s="11">
        <v>8</v>
      </c>
      <c r="K10" s="11">
        <v>200</v>
      </c>
      <c r="M10" s="19"/>
    </row>
    <row r="11" spans="1:13" ht="13.5">
      <c r="A11" s="2">
        <v>4</v>
      </c>
      <c r="B11" s="2">
        <v>0</v>
      </c>
      <c r="C11" s="2">
        <v>1</v>
      </c>
      <c r="D11" s="2">
        <v>20</v>
      </c>
      <c r="E11" s="2">
        <v>1</v>
      </c>
      <c r="F11" s="3">
        <f>TIME(B11,C11,D11)</f>
        <v>0.0009259259259259259</v>
      </c>
      <c r="G11" s="4">
        <f>F11+E11/(24*60*60*10)</f>
        <v>0.0009270833333333333</v>
      </c>
      <c r="H11" s="4">
        <f>G11+H10</f>
        <v>0.0045682870370370365</v>
      </c>
      <c r="J11" s="11">
        <v>10</v>
      </c>
      <c r="K11" s="11">
        <v>250</v>
      </c>
      <c r="M11" s="19"/>
    </row>
    <row r="12" spans="1:13" ht="13.5">
      <c r="A12" s="2">
        <v>6</v>
      </c>
      <c r="B12" s="2">
        <v>0</v>
      </c>
      <c r="C12" s="2">
        <v>1</v>
      </c>
      <c r="D12" s="2">
        <v>20</v>
      </c>
      <c r="E12" s="2">
        <v>5</v>
      </c>
      <c r="F12" s="3">
        <f>TIME(B12,C12,D12)</f>
        <v>0.0009259259259259259</v>
      </c>
      <c r="G12" s="4">
        <f>F12+E12/(24*60*60*10)</f>
        <v>0.0009317129629629629</v>
      </c>
      <c r="H12" s="4">
        <f>G12+H11</f>
        <v>0.0055</v>
      </c>
      <c r="J12" s="11">
        <v>12</v>
      </c>
      <c r="K12" s="11">
        <v>300</v>
      </c>
      <c r="M12" s="19"/>
    </row>
    <row r="13" spans="1:13" ht="13.5">
      <c r="A13" s="2">
        <v>8</v>
      </c>
      <c r="B13" s="2">
        <v>0</v>
      </c>
      <c r="C13" s="2">
        <v>1</v>
      </c>
      <c r="D13" s="2">
        <v>21</v>
      </c>
      <c r="E13" s="2">
        <v>8</v>
      </c>
      <c r="F13" s="3">
        <f t="shared" si="0"/>
        <v>0.0009375000000000001</v>
      </c>
      <c r="G13" s="4">
        <f t="shared" si="1"/>
        <v>0.0009467592592592594</v>
      </c>
      <c r="H13" s="4">
        <f>G13+H12</f>
        <v>0.006446759259259259</v>
      </c>
      <c r="J13" s="11">
        <v>14</v>
      </c>
      <c r="K13" s="11">
        <v>350</v>
      </c>
      <c r="M13" s="19"/>
    </row>
    <row r="14" spans="1:13" ht="13.5">
      <c r="A14" s="2">
        <v>10</v>
      </c>
      <c r="B14" s="2">
        <v>0</v>
      </c>
      <c r="C14" s="2">
        <v>1</v>
      </c>
      <c r="D14" s="2">
        <v>23</v>
      </c>
      <c r="E14" s="2">
        <v>1</v>
      </c>
      <c r="F14" s="3">
        <f t="shared" si="0"/>
        <v>0.0009606481481481481</v>
      </c>
      <c r="G14" s="4">
        <f t="shared" si="1"/>
        <v>0.0009618055555555555</v>
      </c>
      <c r="H14" s="4">
        <f>G14+H13</f>
        <v>0.007408564814814814</v>
      </c>
      <c r="J14" s="11">
        <v>16</v>
      </c>
      <c r="K14" s="11">
        <v>400</v>
      </c>
      <c r="M14" s="19"/>
    </row>
    <row r="15" spans="1:13" ht="13.5">
      <c r="A15" s="2">
        <v>12</v>
      </c>
      <c r="B15" s="2">
        <v>0</v>
      </c>
      <c r="C15" s="2">
        <v>1</v>
      </c>
      <c r="D15" s="2">
        <v>22</v>
      </c>
      <c r="E15" s="2">
        <v>2</v>
      </c>
      <c r="F15" s="3">
        <f t="shared" si="0"/>
        <v>0.0009490740740740741</v>
      </c>
      <c r="G15" s="4">
        <f t="shared" si="1"/>
        <v>0.0009513888888888889</v>
      </c>
      <c r="H15" s="4">
        <f t="shared" si="2"/>
        <v>0.008359953703703703</v>
      </c>
      <c r="J15" s="11">
        <v>18</v>
      </c>
      <c r="K15" s="11">
        <v>450</v>
      </c>
      <c r="M15" s="19"/>
    </row>
    <row r="16" spans="1:13" ht="13.5">
      <c r="A16" s="2">
        <v>14</v>
      </c>
      <c r="B16" s="2">
        <v>0</v>
      </c>
      <c r="C16" s="2">
        <v>1</v>
      </c>
      <c r="D16" s="2">
        <v>25</v>
      </c>
      <c r="E16" s="2">
        <v>8</v>
      </c>
      <c r="F16" s="3">
        <f t="shared" si="0"/>
        <v>0.0009837962962962964</v>
      </c>
      <c r="G16" s="4">
        <f t="shared" si="1"/>
        <v>0.0009930555555555556</v>
      </c>
      <c r="H16" s="4">
        <f t="shared" si="2"/>
        <v>0.009353009259259259</v>
      </c>
      <c r="J16" s="11">
        <v>20</v>
      </c>
      <c r="K16" s="11">
        <v>500</v>
      </c>
      <c r="M16" s="19"/>
    </row>
    <row r="17" spans="1:13" ht="13.5">
      <c r="A17" s="2">
        <v>16</v>
      </c>
      <c r="B17" s="2">
        <v>0</v>
      </c>
      <c r="C17" s="2">
        <v>1</v>
      </c>
      <c r="D17" s="2">
        <v>24</v>
      </c>
      <c r="E17" s="2">
        <v>9</v>
      </c>
      <c r="F17" s="3">
        <f t="shared" si="0"/>
        <v>0.0009722222222222221</v>
      </c>
      <c r="G17" s="4">
        <f t="shared" si="1"/>
        <v>0.0009826388888888888</v>
      </c>
      <c r="H17" s="4">
        <f t="shared" si="2"/>
        <v>0.010335648148148148</v>
      </c>
      <c r="J17" s="11">
        <v>22</v>
      </c>
      <c r="K17" s="11">
        <v>550</v>
      </c>
      <c r="M17" s="19"/>
    </row>
    <row r="18" spans="1:13" ht="13.5">
      <c r="A18" s="2">
        <v>18</v>
      </c>
      <c r="B18" s="2">
        <v>0</v>
      </c>
      <c r="C18" s="2">
        <v>1</v>
      </c>
      <c r="D18" s="2">
        <v>24</v>
      </c>
      <c r="E18" s="2">
        <v>9</v>
      </c>
      <c r="F18" s="3">
        <f t="shared" si="0"/>
        <v>0.0009722222222222221</v>
      </c>
      <c r="G18" s="4">
        <f t="shared" si="1"/>
        <v>0.0009826388888888888</v>
      </c>
      <c r="H18" s="4">
        <f t="shared" si="2"/>
        <v>0.011318287037037036</v>
      </c>
      <c r="J18" s="11">
        <v>24</v>
      </c>
      <c r="K18" s="11">
        <v>600</v>
      </c>
      <c r="M18" s="19"/>
    </row>
    <row r="19" spans="1:13" ht="13.5">
      <c r="A19" s="2">
        <v>20</v>
      </c>
      <c r="B19" s="2">
        <v>0</v>
      </c>
      <c r="C19" s="2">
        <v>1</v>
      </c>
      <c r="D19" s="2">
        <v>23</v>
      </c>
      <c r="E19" s="2">
        <v>8</v>
      </c>
      <c r="F19" s="3">
        <f t="shared" si="0"/>
        <v>0.0009606481481481481</v>
      </c>
      <c r="G19" s="4">
        <f t="shared" si="1"/>
        <v>0.0009699074074074074</v>
      </c>
      <c r="H19" s="4">
        <f t="shared" si="2"/>
        <v>0.012288194444444444</v>
      </c>
      <c r="J19" s="11">
        <v>26</v>
      </c>
      <c r="K19" s="11">
        <v>650</v>
      </c>
      <c r="M19" s="19"/>
    </row>
    <row r="20" spans="1:13" ht="13.5">
      <c r="A20" s="2">
        <v>22</v>
      </c>
      <c r="B20" s="2">
        <v>0</v>
      </c>
      <c r="C20" s="2">
        <v>1</v>
      </c>
      <c r="D20" s="2">
        <v>25</v>
      </c>
      <c r="E20" s="2">
        <v>2</v>
      </c>
      <c r="F20" s="3">
        <f t="shared" si="0"/>
        <v>0.0009837962962962964</v>
      </c>
      <c r="G20" s="4">
        <f t="shared" si="1"/>
        <v>0.0009861111111111112</v>
      </c>
      <c r="H20" s="4">
        <f t="shared" si="2"/>
        <v>0.013274305555555555</v>
      </c>
      <c r="J20" s="11">
        <v>28</v>
      </c>
      <c r="K20" s="11">
        <v>700</v>
      </c>
      <c r="M20" s="19"/>
    </row>
    <row r="21" spans="1:13" ht="13.5">
      <c r="A21" s="2">
        <v>24</v>
      </c>
      <c r="B21" s="2">
        <v>0</v>
      </c>
      <c r="C21" s="2">
        <v>1</v>
      </c>
      <c r="D21" s="2">
        <v>25</v>
      </c>
      <c r="E21" s="2">
        <v>3</v>
      </c>
      <c r="F21" s="3">
        <f t="shared" si="0"/>
        <v>0.0009837962962962964</v>
      </c>
      <c r="G21" s="4">
        <f t="shared" si="1"/>
        <v>0.0009872685185185186</v>
      </c>
      <c r="H21" s="4">
        <f t="shared" si="2"/>
        <v>0.014261574074074074</v>
      </c>
      <c r="J21" s="11">
        <v>30</v>
      </c>
      <c r="K21" s="11">
        <v>750</v>
      </c>
      <c r="M21" s="19"/>
    </row>
    <row r="22" spans="1:13" ht="13.5">
      <c r="A22" s="2">
        <v>26</v>
      </c>
      <c r="B22" s="2">
        <v>0</v>
      </c>
      <c r="C22" s="2">
        <v>1</v>
      </c>
      <c r="D22" s="2">
        <v>22</v>
      </c>
      <c r="E22" s="2">
        <v>0</v>
      </c>
      <c r="F22" s="3">
        <f t="shared" si="0"/>
        <v>0.0009490740740740741</v>
      </c>
      <c r="G22" s="4">
        <f t="shared" si="1"/>
        <v>0.0009490740740740741</v>
      </c>
      <c r="H22" s="4">
        <f t="shared" si="2"/>
        <v>0.015210648148148148</v>
      </c>
      <c r="J22" s="11">
        <v>32</v>
      </c>
      <c r="K22" s="11">
        <v>800</v>
      </c>
      <c r="M22" s="19"/>
    </row>
    <row r="23" spans="1:13" ht="13.5">
      <c r="A23" s="2">
        <v>28</v>
      </c>
      <c r="B23" s="2">
        <v>0</v>
      </c>
      <c r="C23" s="2">
        <v>1</v>
      </c>
      <c r="D23" s="2">
        <v>24</v>
      </c>
      <c r="E23" s="2">
        <v>3</v>
      </c>
      <c r="F23" s="3">
        <f t="shared" si="0"/>
        <v>0.0009722222222222221</v>
      </c>
      <c r="G23" s="4">
        <f t="shared" si="1"/>
        <v>0.0009756944444444443</v>
      </c>
      <c r="H23" s="4">
        <f t="shared" si="2"/>
        <v>0.016186342592592592</v>
      </c>
      <c r="J23" s="11">
        <v>34</v>
      </c>
      <c r="K23" s="11">
        <v>850</v>
      </c>
      <c r="M23" s="19"/>
    </row>
    <row r="24" spans="1:13" ht="13.5">
      <c r="A24" s="2">
        <v>30</v>
      </c>
      <c r="B24" s="2">
        <v>0</v>
      </c>
      <c r="C24" s="2">
        <v>1</v>
      </c>
      <c r="D24" s="2">
        <v>25</v>
      </c>
      <c r="E24" s="2">
        <v>0</v>
      </c>
      <c r="F24" s="3">
        <f t="shared" si="0"/>
        <v>0.0009837962962962964</v>
      </c>
      <c r="G24" s="4">
        <f t="shared" si="1"/>
        <v>0.0009837962962962964</v>
      </c>
      <c r="H24" s="4">
        <f t="shared" si="2"/>
        <v>0.017170138888888888</v>
      </c>
      <c r="J24" s="11">
        <v>36</v>
      </c>
      <c r="K24" s="11">
        <v>900</v>
      </c>
      <c r="M24" s="19"/>
    </row>
    <row r="25" spans="1:13" ht="13.5">
      <c r="A25" s="2">
        <v>32</v>
      </c>
      <c r="B25" s="2">
        <v>0</v>
      </c>
      <c r="C25" s="2">
        <v>1</v>
      </c>
      <c r="D25" s="2">
        <v>27</v>
      </c>
      <c r="E25" s="2">
        <v>7</v>
      </c>
      <c r="F25" s="3">
        <f t="shared" si="0"/>
        <v>0.0010069444444444444</v>
      </c>
      <c r="G25" s="4">
        <f t="shared" si="1"/>
        <v>0.0010150462962962962</v>
      </c>
      <c r="H25" s="4">
        <f t="shared" si="2"/>
        <v>0.018185185185185183</v>
      </c>
      <c r="J25" s="11">
        <v>38</v>
      </c>
      <c r="K25" s="11">
        <v>950</v>
      </c>
      <c r="M25" s="19"/>
    </row>
    <row r="26" spans="1:14" s="1" customFormat="1" ht="13.5">
      <c r="A26" s="1">
        <v>34</v>
      </c>
      <c r="B26" s="1">
        <v>0</v>
      </c>
      <c r="C26" s="1">
        <v>1</v>
      </c>
      <c r="D26" s="1">
        <v>26</v>
      </c>
      <c r="E26" s="1">
        <v>4</v>
      </c>
      <c r="F26" s="12">
        <f t="shared" si="0"/>
        <v>0.0009953703703703704</v>
      </c>
      <c r="G26" s="13">
        <f t="shared" si="1"/>
        <v>0.001</v>
      </c>
      <c r="H26" s="13">
        <f t="shared" si="2"/>
        <v>0.019185185185185184</v>
      </c>
      <c r="J26" s="10">
        <v>40</v>
      </c>
      <c r="K26" s="10">
        <v>1000</v>
      </c>
      <c r="L26" s="10"/>
      <c r="M26" s="19"/>
      <c r="N26" s="10"/>
    </row>
    <row r="27" spans="1:13" ht="13.5">
      <c r="A27" s="2">
        <v>36</v>
      </c>
      <c r="B27" s="2">
        <v>0</v>
      </c>
      <c r="C27" s="2">
        <v>1</v>
      </c>
      <c r="D27" s="2">
        <v>25</v>
      </c>
      <c r="E27" s="2">
        <v>7</v>
      </c>
      <c r="F27" s="3">
        <f t="shared" si="0"/>
        <v>0.0009837962962962964</v>
      </c>
      <c r="G27" s="4">
        <f t="shared" si="1"/>
        <v>0.0009918981481481482</v>
      </c>
      <c r="H27" s="4">
        <f t="shared" si="2"/>
        <v>0.02017708333333333</v>
      </c>
      <c r="J27" s="11">
        <v>42</v>
      </c>
      <c r="K27" s="11">
        <v>1050</v>
      </c>
      <c r="M27" s="19"/>
    </row>
    <row r="28" spans="1:13" ht="13.5">
      <c r="A28" s="2">
        <v>38</v>
      </c>
      <c r="B28" s="2">
        <v>0</v>
      </c>
      <c r="C28" s="2">
        <v>1</v>
      </c>
      <c r="D28" s="2">
        <v>31</v>
      </c>
      <c r="E28" s="2">
        <v>7</v>
      </c>
      <c r="F28" s="3">
        <f t="shared" si="0"/>
        <v>0.0010532407407407407</v>
      </c>
      <c r="G28" s="4">
        <f t="shared" si="1"/>
        <v>0.0010613425925925925</v>
      </c>
      <c r="H28" s="4">
        <f t="shared" si="2"/>
        <v>0.021238425925925924</v>
      </c>
      <c r="J28" s="11">
        <v>44</v>
      </c>
      <c r="K28" s="11">
        <v>1100</v>
      </c>
      <c r="M28" s="19"/>
    </row>
    <row r="29" spans="1:13" ht="13.5">
      <c r="A29" s="2">
        <v>40</v>
      </c>
      <c r="B29" s="2">
        <v>0</v>
      </c>
      <c r="C29" s="2">
        <v>1</v>
      </c>
      <c r="D29" s="2">
        <v>29</v>
      </c>
      <c r="E29" s="2">
        <v>4</v>
      </c>
      <c r="F29" s="3">
        <f t="shared" si="0"/>
        <v>0.0010300925925925926</v>
      </c>
      <c r="G29" s="4">
        <f t="shared" si="1"/>
        <v>0.0010347222222222222</v>
      </c>
      <c r="H29" s="4">
        <f t="shared" si="2"/>
        <v>0.022273148148148146</v>
      </c>
      <c r="J29" s="11">
        <v>46</v>
      </c>
      <c r="K29" s="11">
        <v>1150</v>
      </c>
      <c r="M29" s="19"/>
    </row>
    <row r="30" spans="1:13" ht="13.5">
      <c r="A30" s="2">
        <v>42</v>
      </c>
      <c r="B30" s="2">
        <v>0</v>
      </c>
      <c r="C30" s="2">
        <v>1</v>
      </c>
      <c r="D30" s="2">
        <v>25</v>
      </c>
      <c r="E30" s="2">
        <v>5</v>
      </c>
      <c r="F30" s="3">
        <f t="shared" si="0"/>
        <v>0.0009837962962962964</v>
      </c>
      <c r="G30" s="4">
        <f t="shared" si="1"/>
        <v>0.0009895833333333334</v>
      </c>
      <c r="H30" s="4">
        <f t="shared" si="2"/>
        <v>0.023262731481481478</v>
      </c>
      <c r="J30" s="11">
        <v>48</v>
      </c>
      <c r="K30" s="11">
        <v>1200</v>
      </c>
      <c r="M30" s="19"/>
    </row>
    <row r="31" spans="1:13" ht="13.5">
      <c r="A31" s="2">
        <v>44</v>
      </c>
      <c r="B31" s="2">
        <v>0</v>
      </c>
      <c r="C31" s="2">
        <v>1</v>
      </c>
      <c r="D31" s="2">
        <v>26</v>
      </c>
      <c r="E31" s="2">
        <v>6</v>
      </c>
      <c r="F31" s="3">
        <f t="shared" si="0"/>
        <v>0.0009953703703703704</v>
      </c>
      <c r="G31" s="4">
        <f t="shared" si="1"/>
        <v>0.0010023148148148148</v>
      </c>
      <c r="H31" s="4">
        <f t="shared" si="2"/>
        <v>0.02426504629629629</v>
      </c>
      <c r="J31" s="11">
        <v>50</v>
      </c>
      <c r="K31" s="11">
        <v>1250</v>
      </c>
      <c r="M31" s="19"/>
    </row>
    <row r="32" spans="1:13" ht="13.5">
      <c r="A32" s="2">
        <v>46</v>
      </c>
      <c r="B32" s="5"/>
      <c r="C32" s="5"/>
      <c r="D32" s="5"/>
      <c r="E32" s="5"/>
      <c r="F32" s="8"/>
      <c r="G32" s="4">
        <f>(F33+E33/(24*60*60*10))/2</f>
        <v>0.0009814814814814814</v>
      </c>
      <c r="H32" s="4">
        <f t="shared" si="2"/>
        <v>0.025246527777777774</v>
      </c>
      <c r="J32" s="11">
        <v>52</v>
      </c>
      <c r="K32" s="11">
        <v>1300</v>
      </c>
      <c r="M32" s="19"/>
    </row>
    <row r="33" spans="1:13" ht="13.5">
      <c r="A33" s="2">
        <v>46</v>
      </c>
      <c r="B33" s="2">
        <v>0</v>
      </c>
      <c r="C33" s="2">
        <v>2</v>
      </c>
      <c r="D33" s="2">
        <v>49</v>
      </c>
      <c r="E33" s="2">
        <v>6</v>
      </c>
      <c r="F33" s="3">
        <f>TIME(B33,C33,D33)</f>
        <v>0.0019560185185185184</v>
      </c>
      <c r="G33" s="4">
        <f>(F33+E33/(24*60*60*10))/2</f>
        <v>0.0009814814814814814</v>
      </c>
      <c r="H33" s="4">
        <f>G33+H32</f>
        <v>0.026228009259259256</v>
      </c>
      <c r="J33" s="11">
        <v>54</v>
      </c>
      <c r="K33" s="11">
        <v>1350</v>
      </c>
      <c r="M33" s="19"/>
    </row>
    <row r="34" spans="1:13" ht="13.5">
      <c r="A34" s="2">
        <v>48</v>
      </c>
      <c r="B34" s="2">
        <v>0</v>
      </c>
      <c r="C34" s="2">
        <v>1</v>
      </c>
      <c r="D34" s="2">
        <v>28</v>
      </c>
      <c r="E34" s="2">
        <v>4</v>
      </c>
      <c r="F34" s="3">
        <f t="shared" si="0"/>
        <v>0.0010185185185185186</v>
      </c>
      <c r="G34" s="4">
        <f t="shared" si="1"/>
        <v>0.0010231481481481482</v>
      </c>
      <c r="H34" s="4">
        <f>G34+H33</f>
        <v>0.027251157407407404</v>
      </c>
      <c r="J34" s="11">
        <v>56</v>
      </c>
      <c r="K34" s="11">
        <v>1400</v>
      </c>
      <c r="M34" s="19"/>
    </row>
    <row r="35" spans="1:13" ht="13.5">
      <c r="A35" s="2">
        <v>50</v>
      </c>
      <c r="B35" s="2">
        <v>0</v>
      </c>
      <c r="C35" s="2">
        <v>1</v>
      </c>
      <c r="D35" s="2">
        <v>28</v>
      </c>
      <c r="E35" s="2">
        <v>3</v>
      </c>
      <c r="F35" s="3">
        <f t="shared" si="0"/>
        <v>0.0010185185185185186</v>
      </c>
      <c r="G35" s="4">
        <f t="shared" si="1"/>
        <v>0.0010219907407407408</v>
      </c>
      <c r="H35" s="4">
        <f t="shared" si="2"/>
        <v>0.028273148148148144</v>
      </c>
      <c r="J35" s="11">
        <v>58</v>
      </c>
      <c r="K35" s="11">
        <v>1450</v>
      </c>
      <c r="M35" s="19"/>
    </row>
    <row r="36" spans="1:13" ht="13.5">
      <c r="A36" s="2">
        <v>52</v>
      </c>
      <c r="B36" s="2">
        <v>0</v>
      </c>
      <c r="C36" s="2">
        <v>1</v>
      </c>
      <c r="D36" s="2">
        <v>28</v>
      </c>
      <c r="E36" s="2">
        <v>6</v>
      </c>
      <c r="F36" s="3">
        <f t="shared" si="0"/>
        <v>0.0010185185185185186</v>
      </c>
      <c r="G36" s="4">
        <f t="shared" si="1"/>
        <v>0.001025462962962963</v>
      </c>
      <c r="H36" s="4">
        <f t="shared" si="2"/>
        <v>0.02929861111111111</v>
      </c>
      <c r="J36" s="11">
        <v>60</v>
      </c>
      <c r="K36" s="11">
        <v>1500</v>
      </c>
      <c r="M36" s="19"/>
    </row>
    <row r="37" spans="1:13" ht="13.5">
      <c r="A37" s="2">
        <v>54</v>
      </c>
      <c r="B37" s="2">
        <v>0</v>
      </c>
      <c r="C37" s="2">
        <v>1</v>
      </c>
      <c r="D37" s="2">
        <v>32</v>
      </c>
      <c r="E37" s="2">
        <v>0</v>
      </c>
      <c r="F37" s="3">
        <f t="shared" si="0"/>
        <v>0.0010648148148148147</v>
      </c>
      <c r="G37" s="4">
        <f t="shared" si="1"/>
        <v>0.0010648148148148147</v>
      </c>
      <c r="H37" s="4">
        <f t="shared" si="2"/>
        <v>0.030363425925925922</v>
      </c>
      <c r="J37" s="11">
        <v>62</v>
      </c>
      <c r="K37" s="11">
        <v>1550</v>
      </c>
      <c r="M37" s="19"/>
    </row>
    <row r="38" spans="1:13" ht="13.5">
      <c r="A38" s="2">
        <v>56</v>
      </c>
      <c r="B38" s="2">
        <v>0</v>
      </c>
      <c r="C38" s="2">
        <v>1</v>
      </c>
      <c r="D38" s="2">
        <v>31</v>
      </c>
      <c r="E38" s="2">
        <v>5</v>
      </c>
      <c r="F38" s="3">
        <f t="shared" si="0"/>
        <v>0.0010532407407407407</v>
      </c>
      <c r="G38" s="4">
        <f t="shared" si="1"/>
        <v>0.0010590277777777777</v>
      </c>
      <c r="H38" s="4">
        <f t="shared" si="2"/>
        <v>0.0314224537037037</v>
      </c>
      <c r="J38" s="11">
        <v>64</v>
      </c>
      <c r="K38" s="11">
        <v>1600</v>
      </c>
      <c r="M38" s="19"/>
    </row>
    <row r="39" spans="1:13" ht="13.5">
      <c r="A39" s="2">
        <v>58</v>
      </c>
      <c r="B39" s="2">
        <v>0</v>
      </c>
      <c r="C39" s="2">
        <v>1</v>
      </c>
      <c r="D39" s="2">
        <v>33</v>
      </c>
      <c r="E39" s="2">
        <v>0</v>
      </c>
      <c r="F39" s="3">
        <f t="shared" si="0"/>
        <v>0.0010763888888888889</v>
      </c>
      <c r="G39" s="4">
        <f t="shared" si="1"/>
        <v>0.0010763888888888889</v>
      </c>
      <c r="H39" s="4">
        <f t="shared" si="2"/>
        <v>0.03249884259259259</v>
      </c>
      <c r="J39" s="11">
        <v>66</v>
      </c>
      <c r="K39" s="11">
        <v>1650</v>
      </c>
      <c r="M39" s="19"/>
    </row>
    <row r="40" spans="1:13" ht="13.5">
      <c r="A40" s="2">
        <v>60</v>
      </c>
      <c r="B40" s="2">
        <v>0</v>
      </c>
      <c r="C40" s="2">
        <v>1</v>
      </c>
      <c r="D40" s="2">
        <v>32</v>
      </c>
      <c r="E40" s="2">
        <v>5</v>
      </c>
      <c r="F40" s="3">
        <f t="shared" si="0"/>
        <v>0.0010648148148148147</v>
      </c>
      <c r="G40" s="4">
        <f t="shared" si="1"/>
        <v>0.0010706018518518517</v>
      </c>
      <c r="H40" s="4">
        <f t="shared" si="2"/>
        <v>0.03356944444444444</v>
      </c>
      <c r="J40" s="11">
        <v>68</v>
      </c>
      <c r="K40" s="11">
        <v>1700</v>
      </c>
      <c r="M40" s="19"/>
    </row>
    <row r="41" spans="1:13" ht="13.5">
      <c r="A41" s="2">
        <v>62</v>
      </c>
      <c r="B41" s="2">
        <v>0</v>
      </c>
      <c r="C41" s="2">
        <v>1</v>
      </c>
      <c r="D41" s="2">
        <v>31</v>
      </c>
      <c r="E41" s="2">
        <v>3</v>
      </c>
      <c r="F41" s="3">
        <f t="shared" si="0"/>
        <v>0.0010532407407407407</v>
      </c>
      <c r="G41" s="4">
        <f t="shared" si="1"/>
        <v>0.0010567129629629629</v>
      </c>
      <c r="H41" s="4">
        <f t="shared" si="2"/>
        <v>0.034626157407407404</v>
      </c>
      <c r="J41" s="11">
        <v>70</v>
      </c>
      <c r="K41" s="11">
        <v>1750</v>
      </c>
      <c r="M41" s="19"/>
    </row>
    <row r="42" spans="1:13" ht="13.5">
      <c r="A42" s="2">
        <v>64</v>
      </c>
      <c r="B42" s="2">
        <v>0</v>
      </c>
      <c r="C42" s="2">
        <v>1</v>
      </c>
      <c r="D42" s="2">
        <v>31</v>
      </c>
      <c r="E42" s="2">
        <v>3</v>
      </c>
      <c r="F42" s="3">
        <f aca="true" t="shared" si="3" ref="F42:F75">TIME(B42,C42,D42)</f>
        <v>0.0010532407407407407</v>
      </c>
      <c r="G42" s="4">
        <f aca="true" t="shared" si="4" ref="G42:G75">F42+E42/(24*60*60*10)</f>
        <v>0.0010567129629629629</v>
      </c>
      <c r="H42" s="4">
        <f t="shared" si="2"/>
        <v>0.035682870370370365</v>
      </c>
      <c r="J42" s="11">
        <v>72</v>
      </c>
      <c r="K42" s="11">
        <v>1800</v>
      </c>
      <c r="M42" s="19"/>
    </row>
    <row r="43" spans="1:13" ht="13.5">
      <c r="A43" s="2">
        <v>66</v>
      </c>
      <c r="B43" s="2">
        <v>0</v>
      </c>
      <c r="C43" s="2">
        <v>1</v>
      </c>
      <c r="D43" s="2">
        <v>32</v>
      </c>
      <c r="E43" s="2">
        <v>5</v>
      </c>
      <c r="F43" s="3">
        <f t="shared" si="3"/>
        <v>0.0010648148148148147</v>
      </c>
      <c r="G43" s="4">
        <f t="shared" si="4"/>
        <v>0.0010706018518518517</v>
      </c>
      <c r="H43" s="4">
        <f aca="true" t="shared" si="5" ref="H43:H85">G43+H42</f>
        <v>0.036753472222222215</v>
      </c>
      <c r="J43" s="11">
        <v>74</v>
      </c>
      <c r="K43" s="11">
        <v>1850</v>
      </c>
      <c r="M43" s="19"/>
    </row>
    <row r="44" spans="1:13" ht="13.5">
      <c r="A44" s="2">
        <v>68</v>
      </c>
      <c r="B44" s="2">
        <v>0</v>
      </c>
      <c r="C44" s="2">
        <v>1</v>
      </c>
      <c r="D44" s="2">
        <v>32</v>
      </c>
      <c r="E44" s="2">
        <v>4</v>
      </c>
      <c r="F44" s="3">
        <f t="shared" si="3"/>
        <v>0.0010648148148148147</v>
      </c>
      <c r="G44" s="4">
        <f t="shared" si="4"/>
        <v>0.0010694444444444443</v>
      </c>
      <c r="H44" s="4">
        <f t="shared" si="5"/>
        <v>0.03782291666666666</v>
      </c>
      <c r="J44" s="11">
        <v>76</v>
      </c>
      <c r="K44" s="11">
        <v>1900</v>
      </c>
      <c r="M44" s="19"/>
    </row>
    <row r="45" spans="1:13" ht="13.5">
      <c r="A45" s="2">
        <v>70</v>
      </c>
      <c r="B45" s="5"/>
      <c r="C45" s="5"/>
      <c r="D45" s="5"/>
      <c r="E45" s="5"/>
      <c r="F45" s="8"/>
      <c r="G45" s="4">
        <f>(F47+E47/(24*60*60*10))/3</f>
        <v>0.0010624999999999999</v>
      </c>
      <c r="H45" s="4">
        <f t="shared" si="5"/>
        <v>0.03888541666666666</v>
      </c>
      <c r="J45" s="11">
        <v>78</v>
      </c>
      <c r="K45" s="11">
        <v>1950</v>
      </c>
      <c r="M45" s="19"/>
    </row>
    <row r="46" spans="1:14" s="1" customFormat="1" ht="13.5">
      <c r="A46" s="1">
        <v>70</v>
      </c>
      <c r="B46" s="14"/>
      <c r="C46" s="14"/>
      <c r="D46" s="14"/>
      <c r="E46" s="14"/>
      <c r="F46" s="15"/>
      <c r="G46" s="13">
        <f>(F47+E47/(24*60*60*10))/3</f>
        <v>0.0010624999999999999</v>
      </c>
      <c r="H46" s="13">
        <f>G46+H45</f>
        <v>0.03994791666666666</v>
      </c>
      <c r="J46" s="10">
        <v>80</v>
      </c>
      <c r="K46" s="10">
        <v>2000</v>
      </c>
      <c r="L46" s="10"/>
      <c r="M46" s="19"/>
      <c r="N46" s="10"/>
    </row>
    <row r="47" spans="1:13" ht="13.5">
      <c r="A47" s="2">
        <v>70</v>
      </c>
      <c r="B47" s="2">
        <v>0</v>
      </c>
      <c r="C47" s="2">
        <v>4</v>
      </c>
      <c r="D47" s="2">
        <v>35</v>
      </c>
      <c r="E47" s="2">
        <v>4</v>
      </c>
      <c r="F47" s="3">
        <f>TIME(B47,C47,D47)</f>
        <v>0.00318287037037037</v>
      </c>
      <c r="G47" s="4">
        <f>(F47+E47/(24*60*60*10))/3</f>
        <v>0.0010624999999999999</v>
      </c>
      <c r="H47" s="4">
        <f>G47+H46</f>
        <v>0.04101041666666666</v>
      </c>
      <c r="J47" s="11">
        <v>82</v>
      </c>
      <c r="K47" s="11">
        <v>2050</v>
      </c>
      <c r="M47" s="19"/>
    </row>
    <row r="48" spans="1:13" ht="13.5">
      <c r="A48" s="2">
        <v>72</v>
      </c>
      <c r="B48" s="2">
        <v>0</v>
      </c>
      <c r="C48" s="2">
        <v>1</v>
      </c>
      <c r="D48" s="2">
        <v>30</v>
      </c>
      <c r="E48" s="2">
        <v>2</v>
      </c>
      <c r="F48" s="3">
        <f t="shared" si="3"/>
        <v>0.0010416666666666667</v>
      </c>
      <c r="G48" s="4">
        <f t="shared" si="4"/>
        <v>0.0010439814814814815</v>
      </c>
      <c r="H48" s="4">
        <f>G48+H47</f>
        <v>0.04205439814814814</v>
      </c>
      <c r="J48" s="11">
        <v>84</v>
      </c>
      <c r="K48" s="11">
        <v>2100</v>
      </c>
      <c r="M48" s="19"/>
    </row>
    <row r="49" spans="1:13" ht="13.5">
      <c r="A49" s="2">
        <v>74</v>
      </c>
      <c r="B49" s="2">
        <v>0</v>
      </c>
      <c r="C49" s="2">
        <v>1</v>
      </c>
      <c r="D49" s="2">
        <v>34</v>
      </c>
      <c r="E49" s="2">
        <v>0</v>
      </c>
      <c r="F49" s="3">
        <f t="shared" si="3"/>
        <v>0.0010879629629629629</v>
      </c>
      <c r="G49" s="4">
        <f t="shared" si="4"/>
        <v>0.0010879629629629629</v>
      </c>
      <c r="H49" s="4">
        <f t="shared" si="5"/>
        <v>0.043142361111111104</v>
      </c>
      <c r="J49" s="11">
        <v>86</v>
      </c>
      <c r="K49" s="11">
        <v>2150</v>
      </c>
      <c r="M49" s="19"/>
    </row>
    <row r="50" spans="1:13" ht="13.5">
      <c r="A50" s="2">
        <v>76</v>
      </c>
      <c r="B50" s="2">
        <v>0</v>
      </c>
      <c r="C50" s="2">
        <v>1</v>
      </c>
      <c r="D50" s="2">
        <v>28</v>
      </c>
      <c r="E50" s="2">
        <v>9</v>
      </c>
      <c r="F50" s="3">
        <f t="shared" si="3"/>
        <v>0.0010185185185185186</v>
      </c>
      <c r="G50" s="4">
        <f t="shared" si="4"/>
        <v>0.0010289351851851852</v>
      </c>
      <c r="H50" s="4">
        <f t="shared" si="5"/>
        <v>0.04417129629629629</v>
      </c>
      <c r="J50" s="11">
        <v>88</v>
      </c>
      <c r="K50" s="11">
        <v>2200</v>
      </c>
      <c r="M50" s="19"/>
    </row>
    <row r="51" spans="1:13" ht="13.5">
      <c r="A51" s="2">
        <v>78</v>
      </c>
      <c r="B51" s="2">
        <v>0</v>
      </c>
      <c r="C51" s="2">
        <v>1</v>
      </c>
      <c r="D51" s="2">
        <v>29</v>
      </c>
      <c r="E51" s="2">
        <v>1</v>
      </c>
      <c r="F51" s="3">
        <f t="shared" si="3"/>
        <v>0.0010300925925925926</v>
      </c>
      <c r="G51" s="4">
        <f t="shared" si="4"/>
        <v>0.00103125</v>
      </c>
      <c r="H51" s="4">
        <f t="shared" si="5"/>
        <v>0.04520254629629629</v>
      </c>
      <c r="J51" s="11">
        <v>90</v>
      </c>
      <c r="K51" s="11">
        <v>2250</v>
      </c>
      <c r="M51" s="19"/>
    </row>
    <row r="52" spans="1:13" ht="13.5">
      <c r="A52" s="2">
        <v>80</v>
      </c>
      <c r="B52" s="2">
        <v>0</v>
      </c>
      <c r="C52" s="2">
        <v>1</v>
      </c>
      <c r="D52" s="2">
        <v>18</v>
      </c>
      <c r="E52" s="2">
        <v>1</v>
      </c>
      <c r="F52" s="3">
        <f t="shared" si="3"/>
        <v>0.0009027777777777778</v>
      </c>
      <c r="G52" s="4">
        <f t="shared" si="4"/>
        <v>0.0009039351851851852</v>
      </c>
      <c r="H52" s="4">
        <f t="shared" si="5"/>
        <v>0.04610648148148148</v>
      </c>
      <c r="I52" s="9" t="s">
        <v>14</v>
      </c>
      <c r="J52" s="11">
        <v>92</v>
      </c>
      <c r="K52" s="11">
        <v>2300</v>
      </c>
      <c r="L52" s="11" t="s">
        <v>18</v>
      </c>
      <c r="M52" s="19"/>
    </row>
    <row r="53" spans="1:13" ht="13.5">
      <c r="A53" s="2">
        <v>84</v>
      </c>
      <c r="B53" s="2">
        <v>0</v>
      </c>
      <c r="C53" s="2">
        <v>1</v>
      </c>
      <c r="D53" s="2">
        <v>26</v>
      </c>
      <c r="E53" s="2">
        <v>2</v>
      </c>
      <c r="F53" s="3">
        <f t="shared" si="3"/>
        <v>0.0009953703703703704</v>
      </c>
      <c r="G53" s="4">
        <f t="shared" si="4"/>
        <v>0.0009976851851851852</v>
      </c>
      <c r="H53" s="4">
        <f t="shared" si="5"/>
        <v>0.04710416666666666</v>
      </c>
      <c r="I53" s="17" t="s">
        <v>17</v>
      </c>
      <c r="J53" s="11">
        <v>94</v>
      </c>
      <c r="K53" s="11">
        <v>2350</v>
      </c>
      <c r="M53" s="19"/>
    </row>
    <row r="54" spans="1:13" ht="13.5">
      <c r="A54" s="2">
        <v>86</v>
      </c>
      <c r="B54" s="5"/>
      <c r="C54" s="5"/>
      <c r="D54" s="5"/>
      <c r="E54" s="5"/>
      <c r="F54" s="8"/>
      <c r="G54" s="4">
        <f>(F55+E55/(24*60*60*10))/2</f>
        <v>0.0009710648148148148</v>
      </c>
      <c r="H54" s="4">
        <f t="shared" si="5"/>
        <v>0.048075231481481476</v>
      </c>
      <c r="J54" s="11">
        <v>96</v>
      </c>
      <c r="K54" s="11">
        <v>2400</v>
      </c>
      <c r="M54" s="19"/>
    </row>
    <row r="55" spans="1:13" ht="13.5">
      <c r="A55" s="2">
        <v>86</v>
      </c>
      <c r="B55" s="2">
        <v>0</v>
      </c>
      <c r="C55" s="2">
        <v>2</v>
      </c>
      <c r="D55" s="2">
        <v>47</v>
      </c>
      <c r="E55" s="2">
        <v>8</v>
      </c>
      <c r="F55" s="3">
        <f>TIME(B55,C55,D55)</f>
        <v>0.0019328703703703704</v>
      </c>
      <c r="G55" s="4">
        <f>(F55+E55/(24*60*60*10))/2</f>
        <v>0.0009710648148148148</v>
      </c>
      <c r="H55" s="4">
        <f t="shared" si="5"/>
        <v>0.04904629629629629</v>
      </c>
      <c r="J55" s="11">
        <v>98</v>
      </c>
      <c r="K55" s="11">
        <v>2450</v>
      </c>
      <c r="M55" s="19"/>
    </row>
    <row r="56" spans="1:13" ht="13.5">
      <c r="A56" s="2">
        <v>88</v>
      </c>
      <c r="B56" s="2">
        <v>0</v>
      </c>
      <c r="C56" s="2">
        <v>1</v>
      </c>
      <c r="D56" s="2">
        <v>25</v>
      </c>
      <c r="E56" s="2">
        <v>7</v>
      </c>
      <c r="F56" s="3">
        <f t="shared" si="3"/>
        <v>0.0009837962962962964</v>
      </c>
      <c r="G56" s="4">
        <f t="shared" si="4"/>
        <v>0.0009918981481481482</v>
      </c>
      <c r="H56" s="4">
        <f t="shared" si="5"/>
        <v>0.05003819444444444</v>
      </c>
      <c r="J56" s="11">
        <v>100</v>
      </c>
      <c r="K56" s="11">
        <v>2500</v>
      </c>
      <c r="M56" s="19"/>
    </row>
    <row r="57" spans="1:13" ht="13.5">
      <c r="A57" s="2">
        <v>90</v>
      </c>
      <c r="B57" s="2">
        <v>0</v>
      </c>
      <c r="C57" s="2">
        <v>1</v>
      </c>
      <c r="D57" s="2">
        <v>26</v>
      </c>
      <c r="E57" s="2">
        <v>4</v>
      </c>
      <c r="F57" s="3">
        <f t="shared" si="3"/>
        <v>0.0009953703703703704</v>
      </c>
      <c r="G57" s="4">
        <f t="shared" si="4"/>
        <v>0.001</v>
      </c>
      <c r="H57" s="4">
        <f t="shared" si="5"/>
        <v>0.05103819444444444</v>
      </c>
      <c r="J57" s="11">
        <v>102</v>
      </c>
      <c r="K57" s="11">
        <v>2550</v>
      </c>
      <c r="M57" s="19"/>
    </row>
    <row r="58" spans="1:13" ht="13.5">
      <c r="A58" s="2">
        <v>92</v>
      </c>
      <c r="B58" s="2">
        <v>0</v>
      </c>
      <c r="C58" s="2">
        <v>1</v>
      </c>
      <c r="D58" s="2">
        <v>25</v>
      </c>
      <c r="E58" s="2">
        <v>7</v>
      </c>
      <c r="F58" s="3">
        <f t="shared" si="3"/>
        <v>0.0009837962962962964</v>
      </c>
      <c r="G58" s="4">
        <f t="shared" si="4"/>
        <v>0.0009918981481481482</v>
      </c>
      <c r="H58" s="4">
        <f t="shared" si="5"/>
        <v>0.05203009259259259</v>
      </c>
      <c r="J58" s="11">
        <v>104</v>
      </c>
      <c r="K58" s="11">
        <v>2600</v>
      </c>
      <c r="M58" s="19"/>
    </row>
    <row r="59" spans="1:13" ht="13.5">
      <c r="A59" s="2">
        <v>94</v>
      </c>
      <c r="B59" s="2">
        <v>0</v>
      </c>
      <c r="C59" s="2">
        <v>1</v>
      </c>
      <c r="D59" s="2">
        <v>20</v>
      </c>
      <c r="E59" s="2">
        <v>3</v>
      </c>
      <c r="F59" s="3">
        <f t="shared" si="3"/>
        <v>0.0009259259259259259</v>
      </c>
      <c r="G59" s="4">
        <f t="shared" si="4"/>
        <v>0.000929398148148148</v>
      </c>
      <c r="H59" s="4">
        <f t="shared" si="5"/>
        <v>0.052959490740740744</v>
      </c>
      <c r="J59" s="11">
        <v>106</v>
      </c>
      <c r="K59" s="11">
        <v>2650</v>
      </c>
      <c r="M59" s="19"/>
    </row>
    <row r="60" spans="1:13" ht="13.5">
      <c r="A60" s="2">
        <v>96</v>
      </c>
      <c r="B60" s="2">
        <v>0</v>
      </c>
      <c r="C60" s="2">
        <v>1</v>
      </c>
      <c r="D60" s="2">
        <v>23</v>
      </c>
      <c r="E60" s="2">
        <v>7</v>
      </c>
      <c r="F60" s="3">
        <f t="shared" si="3"/>
        <v>0.0009606481481481481</v>
      </c>
      <c r="G60" s="4">
        <f t="shared" si="4"/>
        <v>0.0009687499999999999</v>
      </c>
      <c r="H60" s="4">
        <f t="shared" si="5"/>
        <v>0.05392824074074074</v>
      </c>
      <c r="J60" s="11">
        <v>108</v>
      </c>
      <c r="K60" s="11">
        <v>2700</v>
      </c>
      <c r="M60" s="19"/>
    </row>
    <row r="61" spans="1:13" ht="13.5">
      <c r="A61" s="2">
        <v>98</v>
      </c>
      <c r="B61" s="2">
        <v>0</v>
      </c>
      <c r="C61" s="2">
        <v>1</v>
      </c>
      <c r="D61" s="2">
        <v>24</v>
      </c>
      <c r="E61" s="2">
        <v>0</v>
      </c>
      <c r="F61" s="3">
        <f t="shared" si="3"/>
        <v>0.0009722222222222221</v>
      </c>
      <c r="G61" s="4">
        <f t="shared" si="4"/>
        <v>0.0009722222222222221</v>
      </c>
      <c r="H61" s="4">
        <f t="shared" si="5"/>
        <v>0.05490046296296296</v>
      </c>
      <c r="J61" s="11">
        <v>110</v>
      </c>
      <c r="K61" s="11">
        <v>2750</v>
      </c>
      <c r="M61" s="19"/>
    </row>
    <row r="62" spans="1:13" ht="13.5">
      <c r="A62" s="2">
        <v>100</v>
      </c>
      <c r="B62" s="2">
        <v>0</v>
      </c>
      <c r="C62" s="2">
        <v>1</v>
      </c>
      <c r="D62" s="2">
        <v>29</v>
      </c>
      <c r="E62" s="2">
        <v>8</v>
      </c>
      <c r="F62" s="3">
        <f t="shared" si="3"/>
        <v>0.0010300925925925926</v>
      </c>
      <c r="G62" s="4">
        <f t="shared" si="4"/>
        <v>0.0010393518518518519</v>
      </c>
      <c r="H62" s="4">
        <f t="shared" si="5"/>
        <v>0.05593981481481482</v>
      </c>
      <c r="J62" s="11">
        <v>112</v>
      </c>
      <c r="K62" s="11">
        <v>2800</v>
      </c>
      <c r="M62" s="19"/>
    </row>
    <row r="63" spans="1:13" ht="13.5">
      <c r="A63" s="2">
        <v>102</v>
      </c>
      <c r="B63" s="2">
        <v>0</v>
      </c>
      <c r="C63" s="2">
        <v>1</v>
      </c>
      <c r="D63" s="2">
        <v>25</v>
      </c>
      <c r="E63" s="2">
        <v>4</v>
      </c>
      <c r="F63" s="3">
        <f t="shared" si="3"/>
        <v>0.0009837962962962964</v>
      </c>
      <c r="G63" s="4">
        <f t="shared" si="4"/>
        <v>0.000988425925925926</v>
      </c>
      <c r="H63" s="4">
        <f t="shared" si="5"/>
        <v>0.056928240740740745</v>
      </c>
      <c r="J63" s="11">
        <v>114</v>
      </c>
      <c r="K63" s="11">
        <v>2850</v>
      </c>
      <c r="M63" s="19"/>
    </row>
    <row r="64" spans="1:13" ht="13.5">
      <c r="A64" s="2">
        <v>104</v>
      </c>
      <c r="B64" s="2">
        <v>0</v>
      </c>
      <c r="C64" s="2">
        <v>1</v>
      </c>
      <c r="D64" s="2">
        <v>27</v>
      </c>
      <c r="E64" s="2">
        <v>9</v>
      </c>
      <c r="F64" s="3">
        <f t="shared" si="3"/>
        <v>0.0010069444444444444</v>
      </c>
      <c r="G64" s="4">
        <f t="shared" si="4"/>
        <v>0.001017361111111111</v>
      </c>
      <c r="H64" s="4">
        <f t="shared" si="5"/>
        <v>0.05794560185185185</v>
      </c>
      <c r="J64" s="11">
        <v>116</v>
      </c>
      <c r="K64" s="11">
        <v>2900</v>
      </c>
      <c r="M64" s="19"/>
    </row>
    <row r="65" spans="1:13" ht="13.5">
      <c r="A65" s="2">
        <v>106</v>
      </c>
      <c r="B65" s="2">
        <v>0</v>
      </c>
      <c r="C65" s="2">
        <v>1</v>
      </c>
      <c r="D65" s="2">
        <v>26</v>
      </c>
      <c r="E65" s="2">
        <v>8</v>
      </c>
      <c r="F65" s="3">
        <f t="shared" si="3"/>
        <v>0.0009953703703703704</v>
      </c>
      <c r="G65" s="4">
        <f t="shared" si="4"/>
        <v>0.0010046296296296296</v>
      </c>
      <c r="H65" s="4">
        <f t="shared" si="5"/>
        <v>0.058950231481481485</v>
      </c>
      <c r="J65" s="11">
        <v>118</v>
      </c>
      <c r="K65" s="11">
        <v>2950</v>
      </c>
      <c r="M65" s="19"/>
    </row>
    <row r="66" spans="1:14" s="1" customFormat="1" ht="13.5">
      <c r="A66" s="1">
        <v>108</v>
      </c>
      <c r="B66" s="1">
        <v>0</v>
      </c>
      <c r="C66" s="1">
        <v>1</v>
      </c>
      <c r="D66" s="1">
        <v>27</v>
      </c>
      <c r="E66" s="1">
        <v>0</v>
      </c>
      <c r="F66" s="12">
        <f t="shared" si="3"/>
        <v>0.0010069444444444444</v>
      </c>
      <c r="G66" s="13">
        <f t="shared" si="4"/>
        <v>0.0010069444444444444</v>
      </c>
      <c r="H66" s="13">
        <f t="shared" si="5"/>
        <v>0.05995717592592593</v>
      </c>
      <c r="J66" s="10">
        <v>120</v>
      </c>
      <c r="K66" s="10">
        <v>3000</v>
      </c>
      <c r="L66" s="10"/>
      <c r="M66" s="19"/>
      <c r="N66" s="10"/>
    </row>
    <row r="67" spans="1:13" ht="13.5">
      <c r="A67" s="2">
        <v>110</v>
      </c>
      <c r="B67" s="2">
        <v>0</v>
      </c>
      <c r="C67" s="2">
        <v>1</v>
      </c>
      <c r="D67" s="2">
        <v>25</v>
      </c>
      <c r="E67" s="2">
        <v>9</v>
      </c>
      <c r="F67" s="3">
        <f t="shared" si="3"/>
        <v>0.0009837962962962964</v>
      </c>
      <c r="G67" s="4">
        <f t="shared" si="4"/>
        <v>0.000994212962962963</v>
      </c>
      <c r="H67" s="4">
        <f t="shared" si="5"/>
        <v>0.06095138888888889</v>
      </c>
      <c r="J67" s="11">
        <v>122</v>
      </c>
      <c r="K67" s="11">
        <v>3050</v>
      </c>
      <c r="M67" s="19"/>
    </row>
    <row r="68" spans="1:13" ht="13.5">
      <c r="A68" s="2">
        <v>112</v>
      </c>
      <c r="B68" s="2">
        <v>0</v>
      </c>
      <c r="C68" s="2">
        <v>1</v>
      </c>
      <c r="D68" s="2">
        <v>27</v>
      </c>
      <c r="E68" s="2">
        <v>6</v>
      </c>
      <c r="F68" s="3">
        <f t="shared" si="3"/>
        <v>0.0010069444444444444</v>
      </c>
      <c r="G68" s="4">
        <f t="shared" si="4"/>
        <v>0.0010138888888888888</v>
      </c>
      <c r="H68" s="4">
        <f t="shared" si="5"/>
        <v>0.06196527777777778</v>
      </c>
      <c r="J68" s="11">
        <v>124</v>
      </c>
      <c r="K68" s="11">
        <v>3100</v>
      </c>
      <c r="M68" s="19"/>
    </row>
    <row r="69" spans="1:13" ht="13.5">
      <c r="A69" s="2">
        <v>114</v>
      </c>
      <c r="B69" s="2">
        <v>0</v>
      </c>
      <c r="C69" s="2">
        <v>1</v>
      </c>
      <c r="D69" s="2">
        <v>27</v>
      </c>
      <c r="E69" s="2">
        <v>8</v>
      </c>
      <c r="F69" s="3">
        <f t="shared" si="3"/>
        <v>0.0010069444444444444</v>
      </c>
      <c r="G69" s="4">
        <f t="shared" si="4"/>
        <v>0.0010162037037037036</v>
      </c>
      <c r="H69" s="4">
        <f t="shared" si="5"/>
        <v>0.06298148148148149</v>
      </c>
      <c r="J69" s="11">
        <v>126</v>
      </c>
      <c r="K69" s="11">
        <v>3150</v>
      </c>
      <c r="M69" s="19"/>
    </row>
    <row r="70" spans="1:13" ht="13.5">
      <c r="A70" s="2">
        <v>116</v>
      </c>
      <c r="B70" s="2">
        <v>0</v>
      </c>
      <c r="C70" s="2">
        <v>1</v>
      </c>
      <c r="D70" s="2">
        <v>28</v>
      </c>
      <c r="E70" s="2">
        <v>4</v>
      </c>
      <c r="F70" s="3">
        <f t="shared" si="3"/>
        <v>0.0010185185185185186</v>
      </c>
      <c r="G70" s="4">
        <f t="shared" si="4"/>
        <v>0.0010231481481481482</v>
      </c>
      <c r="H70" s="4">
        <f t="shared" si="5"/>
        <v>0.06400462962962963</v>
      </c>
      <c r="J70" s="11">
        <v>128</v>
      </c>
      <c r="K70" s="11">
        <v>3200</v>
      </c>
      <c r="M70" s="19"/>
    </row>
    <row r="71" spans="1:13" ht="13.5">
      <c r="A71" s="2">
        <v>118</v>
      </c>
      <c r="B71" s="2">
        <v>0</v>
      </c>
      <c r="C71" s="2">
        <v>1</v>
      </c>
      <c r="D71" s="2">
        <v>25</v>
      </c>
      <c r="E71" s="2">
        <v>9</v>
      </c>
      <c r="F71" s="3">
        <f t="shared" si="3"/>
        <v>0.0009837962962962964</v>
      </c>
      <c r="G71" s="4">
        <f t="shared" si="4"/>
        <v>0.000994212962962963</v>
      </c>
      <c r="H71" s="4">
        <f t="shared" si="5"/>
        <v>0.0649988425925926</v>
      </c>
      <c r="J71" s="11">
        <v>130</v>
      </c>
      <c r="K71" s="11">
        <v>3250</v>
      </c>
      <c r="M71" s="19"/>
    </row>
    <row r="72" spans="1:13" ht="13.5">
      <c r="A72" s="2">
        <v>120</v>
      </c>
      <c r="B72" s="2">
        <v>0</v>
      </c>
      <c r="C72" s="2">
        <v>1</v>
      </c>
      <c r="D72" s="2">
        <v>25</v>
      </c>
      <c r="E72" s="2">
        <v>9</v>
      </c>
      <c r="F72" s="3">
        <f t="shared" si="3"/>
        <v>0.0009837962962962964</v>
      </c>
      <c r="G72" s="4">
        <f t="shared" si="4"/>
        <v>0.000994212962962963</v>
      </c>
      <c r="H72" s="4">
        <f t="shared" si="5"/>
        <v>0.06599305555555557</v>
      </c>
      <c r="J72" s="11">
        <v>132</v>
      </c>
      <c r="K72" s="11">
        <v>3300</v>
      </c>
      <c r="M72" s="19"/>
    </row>
    <row r="73" spans="1:13" ht="13.5">
      <c r="A73" s="2">
        <v>122</v>
      </c>
      <c r="B73" s="2">
        <v>0</v>
      </c>
      <c r="C73" s="2">
        <v>1</v>
      </c>
      <c r="D73" s="2">
        <v>29</v>
      </c>
      <c r="E73" s="2">
        <v>6</v>
      </c>
      <c r="F73" s="3">
        <f t="shared" si="3"/>
        <v>0.0010300925925925926</v>
      </c>
      <c r="G73" s="4">
        <f t="shared" si="4"/>
        <v>0.001037037037037037</v>
      </c>
      <c r="H73" s="4">
        <f t="shared" si="5"/>
        <v>0.0670300925925926</v>
      </c>
      <c r="J73" s="11">
        <v>134</v>
      </c>
      <c r="K73" s="11">
        <v>3350</v>
      </c>
      <c r="M73" s="19"/>
    </row>
    <row r="74" spans="1:13" ht="13.5">
      <c r="A74" s="2">
        <v>124</v>
      </c>
      <c r="B74" s="2">
        <v>0</v>
      </c>
      <c r="C74" s="2">
        <v>1</v>
      </c>
      <c r="D74" s="2">
        <v>30</v>
      </c>
      <c r="E74" s="2">
        <v>7</v>
      </c>
      <c r="F74" s="3">
        <f t="shared" si="3"/>
        <v>0.0010416666666666667</v>
      </c>
      <c r="G74" s="4">
        <f t="shared" si="4"/>
        <v>0.0010497685185185185</v>
      </c>
      <c r="H74" s="4">
        <f t="shared" si="5"/>
        <v>0.06807986111111111</v>
      </c>
      <c r="J74" s="11">
        <v>136</v>
      </c>
      <c r="K74" s="11">
        <v>3400</v>
      </c>
      <c r="M74" s="19"/>
    </row>
    <row r="75" spans="1:13" ht="13.5">
      <c r="A75" s="2">
        <v>126</v>
      </c>
      <c r="B75" s="2">
        <v>0</v>
      </c>
      <c r="C75" s="2">
        <v>1</v>
      </c>
      <c r="D75" s="2">
        <v>30</v>
      </c>
      <c r="E75" s="2">
        <v>3</v>
      </c>
      <c r="F75" s="3">
        <f t="shared" si="3"/>
        <v>0.0010416666666666667</v>
      </c>
      <c r="G75" s="4">
        <f t="shared" si="4"/>
        <v>0.0010451388888888889</v>
      </c>
      <c r="H75" s="4">
        <f t="shared" si="5"/>
        <v>0.069125</v>
      </c>
      <c r="J75" s="11">
        <v>138</v>
      </c>
      <c r="K75" s="11">
        <v>3450</v>
      </c>
      <c r="M75" s="19"/>
    </row>
    <row r="76" spans="1:13" ht="13.5">
      <c r="A76" s="2">
        <v>128</v>
      </c>
      <c r="B76" s="2">
        <v>0</v>
      </c>
      <c r="C76" s="2">
        <v>1</v>
      </c>
      <c r="D76" s="2">
        <v>27</v>
      </c>
      <c r="E76" s="2">
        <v>3</v>
      </c>
      <c r="F76" s="3">
        <f aca="true" t="shared" si="6" ref="F76:F85">TIME(B76,C76,D76)</f>
        <v>0.0010069444444444444</v>
      </c>
      <c r="G76" s="4">
        <f aca="true" t="shared" si="7" ref="G76:G85">F76+E76/(24*60*60*10)</f>
        <v>0.0010104166666666666</v>
      </c>
      <c r="H76" s="4">
        <f t="shared" si="5"/>
        <v>0.07013541666666667</v>
      </c>
      <c r="J76" s="11">
        <v>140</v>
      </c>
      <c r="K76" s="11">
        <v>3500</v>
      </c>
      <c r="M76" s="19"/>
    </row>
    <row r="77" spans="1:13" ht="13.5">
      <c r="A77" s="2">
        <v>130</v>
      </c>
      <c r="B77" s="2">
        <v>0</v>
      </c>
      <c r="C77" s="2">
        <v>1</v>
      </c>
      <c r="D77" s="2">
        <v>26</v>
      </c>
      <c r="E77" s="2">
        <v>4</v>
      </c>
      <c r="F77" s="3">
        <f t="shared" si="6"/>
        <v>0.0009953703703703704</v>
      </c>
      <c r="G77" s="4">
        <f t="shared" si="7"/>
        <v>0.001</v>
      </c>
      <c r="H77" s="4">
        <f t="shared" si="5"/>
        <v>0.07113541666666667</v>
      </c>
      <c r="J77" s="11">
        <v>142</v>
      </c>
      <c r="K77" s="11">
        <v>3550</v>
      </c>
      <c r="M77" s="19"/>
    </row>
    <row r="78" spans="1:13" ht="13.5">
      <c r="A78" s="2">
        <v>132</v>
      </c>
      <c r="B78" s="2">
        <v>0</v>
      </c>
      <c r="C78" s="2">
        <v>1</v>
      </c>
      <c r="D78" s="2">
        <v>27</v>
      </c>
      <c r="E78" s="2">
        <v>9</v>
      </c>
      <c r="F78" s="3">
        <f t="shared" si="6"/>
        <v>0.0010069444444444444</v>
      </c>
      <c r="G78" s="4">
        <f t="shared" si="7"/>
        <v>0.001017361111111111</v>
      </c>
      <c r="H78" s="4">
        <f t="shared" si="5"/>
        <v>0.07215277777777779</v>
      </c>
      <c r="J78" s="11">
        <v>144</v>
      </c>
      <c r="K78" s="11">
        <v>3600</v>
      </c>
      <c r="M78" s="19"/>
    </row>
    <row r="79" spans="1:13" ht="13.5">
      <c r="A79" s="2">
        <v>134</v>
      </c>
      <c r="B79" s="2">
        <v>0</v>
      </c>
      <c r="C79" s="2">
        <v>1</v>
      </c>
      <c r="D79" s="2">
        <v>32</v>
      </c>
      <c r="E79" s="2">
        <v>0</v>
      </c>
      <c r="F79" s="3">
        <f t="shared" si="6"/>
        <v>0.0010648148148148147</v>
      </c>
      <c r="G79" s="4">
        <f t="shared" si="7"/>
        <v>0.0010648148148148147</v>
      </c>
      <c r="H79" s="4">
        <f t="shared" si="5"/>
        <v>0.0732175925925926</v>
      </c>
      <c r="J79" s="11">
        <v>146</v>
      </c>
      <c r="K79" s="11">
        <v>3650</v>
      </c>
      <c r="M79" s="19"/>
    </row>
    <row r="80" spans="1:13" ht="13.5">
      <c r="A80" s="2">
        <v>136</v>
      </c>
      <c r="B80" s="2">
        <v>0</v>
      </c>
      <c r="C80" s="2">
        <v>1</v>
      </c>
      <c r="D80" s="2">
        <v>29</v>
      </c>
      <c r="E80" s="2">
        <v>4</v>
      </c>
      <c r="F80" s="3">
        <f t="shared" si="6"/>
        <v>0.0010300925925925926</v>
      </c>
      <c r="G80" s="4">
        <f t="shared" si="7"/>
        <v>0.0010347222222222222</v>
      </c>
      <c r="H80" s="4">
        <f t="shared" si="5"/>
        <v>0.07425231481481483</v>
      </c>
      <c r="J80" s="11">
        <v>148</v>
      </c>
      <c r="K80" s="11">
        <v>3700</v>
      </c>
      <c r="M80" s="19"/>
    </row>
    <row r="81" spans="1:13" ht="14.25" thickBot="1">
      <c r="A81" s="2">
        <v>138</v>
      </c>
      <c r="B81" s="2">
        <v>0</v>
      </c>
      <c r="C81" s="2">
        <v>1</v>
      </c>
      <c r="D81" s="2">
        <v>27</v>
      </c>
      <c r="E81" s="2">
        <v>8</v>
      </c>
      <c r="F81" s="3">
        <f t="shared" si="6"/>
        <v>0.0010069444444444444</v>
      </c>
      <c r="G81" s="4">
        <f t="shared" si="7"/>
        <v>0.0010162037037037036</v>
      </c>
      <c r="H81" s="4">
        <f t="shared" si="5"/>
        <v>0.07526851851851853</v>
      </c>
      <c r="J81" s="11">
        <v>150</v>
      </c>
      <c r="K81" s="11">
        <v>3750</v>
      </c>
      <c r="M81" s="19"/>
    </row>
    <row r="82" spans="1:14" s="1" customFormat="1" ht="14.25" thickBot="1">
      <c r="A82" s="1">
        <v>140</v>
      </c>
      <c r="B82" s="1">
        <v>0</v>
      </c>
      <c r="C82" s="1">
        <v>1</v>
      </c>
      <c r="D82" s="1">
        <v>27</v>
      </c>
      <c r="E82" s="1">
        <v>2</v>
      </c>
      <c r="F82" s="12">
        <f t="shared" si="6"/>
        <v>0.0010069444444444444</v>
      </c>
      <c r="G82" s="13">
        <f t="shared" si="7"/>
        <v>0.0010092592592592592</v>
      </c>
      <c r="H82" s="16">
        <f t="shared" si="5"/>
        <v>0.07627777777777779</v>
      </c>
      <c r="J82" s="10">
        <v>152</v>
      </c>
      <c r="K82" s="18">
        <v>3800</v>
      </c>
      <c r="L82" s="10"/>
      <c r="M82" s="19"/>
      <c r="N82" s="10"/>
    </row>
    <row r="83" spans="1:13" ht="13.5">
      <c r="A83" s="2">
        <v>142</v>
      </c>
      <c r="B83" s="2">
        <v>0</v>
      </c>
      <c r="C83" s="2">
        <v>1</v>
      </c>
      <c r="D83" s="2">
        <v>26</v>
      </c>
      <c r="E83" s="2">
        <v>5</v>
      </c>
      <c r="F83" s="3">
        <f t="shared" si="6"/>
        <v>0.0009953703703703704</v>
      </c>
      <c r="G83" s="4">
        <f t="shared" si="7"/>
        <v>0.0010011574074074074</v>
      </c>
      <c r="H83" s="4">
        <f t="shared" si="5"/>
        <v>0.0772789351851852</v>
      </c>
      <c r="J83" s="11">
        <v>154</v>
      </c>
      <c r="K83" s="11">
        <v>3850</v>
      </c>
      <c r="M83" s="19"/>
    </row>
    <row r="84" spans="1:13" ht="13.5">
      <c r="A84" s="2">
        <v>144</v>
      </c>
      <c r="B84" s="2">
        <v>0</v>
      </c>
      <c r="C84" s="2">
        <v>1</v>
      </c>
      <c r="D84" s="2">
        <v>27</v>
      </c>
      <c r="E84" s="2">
        <v>2</v>
      </c>
      <c r="F84" s="3">
        <f t="shared" si="6"/>
        <v>0.0010069444444444444</v>
      </c>
      <c r="G84" s="4">
        <f t="shared" si="7"/>
        <v>0.0010092592592592592</v>
      </c>
      <c r="H84" s="4">
        <f t="shared" si="5"/>
        <v>0.07828819444444446</v>
      </c>
      <c r="J84" s="11">
        <v>156</v>
      </c>
      <c r="K84" s="11">
        <v>3900</v>
      </c>
      <c r="M84" s="19"/>
    </row>
    <row r="85" spans="1:13" ht="13.5">
      <c r="A85" s="2">
        <v>146</v>
      </c>
      <c r="B85" s="2">
        <v>0</v>
      </c>
      <c r="C85" s="2">
        <v>1</v>
      </c>
      <c r="D85" s="2">
        <v>9</v>
      </c>
      <c r="E85" s="2">
        <v>1</v>
      </c>
      <c r="F85" s="3">
        <f t="shared" si="6"/>
        <v>0.000798611111111111</v>
      </c>
      <c r="G85" s="4">
        <f t="shared" si="7"/>
        <v>0.0007997685185185184</v>
      </c>
      <c r="H85" s="4">
        <f t="shared" si="5"/>
        <v>0.07908796296296297</v>
      </c>
      <c r="J85" s="11">
        <v>158</v>
      </c>
      <c r="K85" s="17">
        <v>3950</v>
      </c>
      <c r="L85" s="11" t="s">
        <v>18</v>
      </c>
      <c r="M85" s="19"/>
    </row>
    <row r="86" spans="6:8" ht="13.5">
      <c r="F86" s="3"/>
      <c r="G86" s="4"/>
      <c r="H86" s="4"/>
    </row>
    <row r="87" spans="6:8" ht="13.5">
      <c r="F87" s="3"/>
      <c r="G87" s="4"/>
      <c r="H87" s="4"/>
    </row>
    <row r="88" spans="6:8" ht="13.5">
      <c r="F88" s="3"/>
      <c r="G88" s="4"/>
      <c r="H88" s="4"/>
    </row>
    <row r="89" spans="6:8" ht="13.5">
      <c r="F89" s="3"/>
      <c r="G89" s="4"/>
      <c r="H89" s="4"/>
    </row>
    <row r="90" spans="6:8" ht="13.5">
      <c r="F90" s="3"/>
      <c r="G90" s="4"/>
      <c r="H90" s="4"/>
    </row>
    <row r="91" spans="6:8" ht="13.5">
      <c r="F91" s="3"/>
      <c r="G91" s="4"/>
      <c r="H91" s="4"/>
    </row>
    <row r="92" spans="6:8" ht="13.5">
      <c r="F92" s="3"/>
      <c r="G92" s="4"/>
      <c r="H92" s="4"/>
    </row>
    <row r="93" spans="6:8" ht="13.5">
      <c r="F93" s="3"/>
      <c r="G93" s="4"/>
      <c r="H93" s="4"/>
    </row>
    <row r="94" spans="6:8" ht="13.5">
      <c r="F94" s="3"/>
      <c r="G94" s="4"/>
      <c r="H94" s="4"/>
    </row>
    <row r="95" spans="6:8" ht="13.5">
      <c r="F95" s="3"/>
      <c r="G95" s="4"/>
      <c r="H95" s="4"/>
    </row>
    <row r="96" spans="6:8" ht="13.5">
      <c r="F96" s="3"/>
      <c r="G96" s="4"/>
      <c r="H96" s="4"/>
    </row>
    <row r="97" spans="6:8" ht="13.5">
      <c r="F97" s="3"/>
      <c r="G97" s="4"/>
      <c r="H97" s="4"/>
    </row>
    <row r="98" spans="6:8" ht="13.5">
      <c r="F98" s="3"/>
      <c r="G98" s="4"/>
      <c r="H98" s="4"/>
    </row>
    <row r="99" spans="6:8" ht="13.5">
      <c r="F99" s="3"/>
      <c r="G99" s="4"/>
      <c r="H99" s="4"/>
    </row>
    <row r="100" spans="6:8" ht="13.5">
      <c r="F100" s="3"/>
      <c r="G100" s="4"/>
      <c r="H100" s="4"/>
    </row>
    <row r="101" spans="6:8" ht="13.5">
      <c r="F101" s="3"/>
      <c r="G101" s="4"/>
      <c r="H101" s="4"/>
    </row>
    <row r="102" spans="6:8" ht="13.5">
      <c r="F102" s="3"/>
      <c r="G102" s="4"/>
      <c r="H102" s="4"/>
    </row>
    <row r="103" spans="6:8" ht="13.5">
      <c r="F103" s="3"/>
      <c r="G103" s="4"/>
      <c r="H103" s="4"/>
    </row>
    <row r="104" spans="6:8" ht="13.5">
      <c r="F104" s="3"/>
      <c r="G104" s="4"/>
      <c r="H104" s="4"/>
    </row>
    <row r="105" spans="6:8" ht="13.5">
      <c r="F105" s="3"/>
      <c r="G105" s="4"/>
      <c r="H105" s="4"/>
    </row>
    <row r="106" spans="6:8" ht="13.5">
      <c r="F106" s="3"/>
      <c r="G106" s="4"/>
      <c r="H106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Falk</cp:lastModifiedBy>
  <dcterms:created xsi:type="dcterms:W3CDTF">2010-01-23T00:37:16Z</dcterms:created>
  <dcterms:modified xsi:type="dcterms:W3CDTF">2010-01-31T15:57:23Z</dcterms:modified>
  <cp:category/>
  <cp:version/>
  <cp:contentType/>
  <cp:contentStatus/>
</cp:coreProperties>
</file>